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5940" windowHeight="2940" tabRatio="763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'1'!$A$1:$D$40</definedName>
    <definedName name="_xlnm.Print_Area" localSheetId="3">'1-2'!$A$1:$J$17</definedName>
    <definedName name="_xlnm.Print_Area" localSheetId="4">'2'!$A$1:$H$38</definedName>
    <definedName name="_xlnm.Print_Area" localSheetId="8">'3-2'!$A$1:$F$15</definedName>
    <definedName name="_xlnm.Print_Area" localSheetId="9">'3-3'!$A$1:$H$16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Area" localSheetId="0">封面!$A$1:$A$9</definedName>
    <definedName name="_xlnm.Print_Area">#N/A</definedName>
    <definedName name="_xlnm.Print_Titles" localSheetId="1">'1'!$1:$40</definedName>
    <definedName name="_xlnm.Print_Titles" localSheetId="2">'1-1'!$1:$6</definedName>
    <definedName name="_xlnm.Print_Titles" localSheetId="3">'1-2'!$1:$6</definedName>
    <definedName name="_xlnm.Print_Titles" localSheetId="4">'2'!$1:$38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0">封面!$1:$8</definedName>
    <definedName name="_xlnm.Print_Titles">#N/A</definedName>
    <definedName name="s">#N/A</definedName>
  </definedNames>
  <calcPr calcId="145621" fullCalcOnLoad="1"/>
</workbook>
</file>

<file path=xl/calcChain.xml><?xml version="1.0" encoding="utf-8"?>
<calcChain xmlns="http://schemas.openxmlformats.org/spreadsheetml/2006/main">
  <c r="B35" i="2" l="1"/>
  <c r="D35" i="2"/>
  <c r="B40" i="2"/>
  <c r="D40" i="2"/>
  <c r="B6" i="5"/>
  <c r="E6" i="5"/>
  <c r="F6" i="5"/>
  <c r="D6" i="5"/>
  <c r="G6" i="5"/>
  <c r="H6" i="5"/>
  <c r="D7" i="5"/>
  <c r="D8" i="5"/>
  <c r="D9" i="5"/>
  <c r="B10" i="5"/>
  <c r="B38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6" i="5"/>
  <c r="E38" i="5"/>
  <c r="F38" i="5"/>
  <c r="D38" i="5"/>
  <c r="G38" i="5"/>
  <c r="H38" i="5"/>
  <c r="B39" i="5"/>
  <c r="E39" i="5"/>
  <c r="F39" i="5"/>
  <c r="D39" i="5"/>
  <c r="G39" i="5"/>
  <c r="H39" i="5"/>
  <c r="G7" i="6"/>
  <c r="J7" i="6"/>
  <c r="F7" i="6"/>
  <c r="M7" i="6"/>
  <c r="Q7" i="6"/>
  <c r="T7" i="6"/>
  <c r="P7" i="6"/>
  <c r="W7" i="6"/>
  <c r="AA7" i="6"/>
  <c r="AD7" i="6"/>
  <c r="Z7" i="6"/>
  <c r="AG7" i="6"/>
  <c r="G8" i="6"/>
  <c r="F8" i="6"/>
  <c r="J8" i="6"/>
  <c r="M8" i="6"/>
  <c r="Q8" i="6"/>
  <c r="P8" i="6"/>
  <c r="T8" i="6"/>
  <c r="W8" i="6"/>
  <c r="AA8" i="6"/>
  <c r="Z8" i="6"/>
  <c r="AD8" i="6"/>
  <c r="AG8" i="6"/>
  <c r="G9" i="6"/>
  <c r="J9" i="6"/>
  <c r="F9" i="6"/>
  <c r="M9" i="6"/>
  <c r="Q9" i="6"/>
  <c r="T9" i="6"/>
  <c r="P9" i="6"/>
  <c r="W9" i="6"/>
  <c r="AA9" i="6"/>
  <c r="AD9" i="6"/>
  <c r="Z9" i="6"/>
  <c r="AG9" i="6"/>
  <c r="G10" i="6"/>
  <c r="F10" i="6"/>
  <c r="J10" i="6"/>
  <c r="M10" i="6"/>
  <c r="Q10" i="6"/>
  <c r="P10" i="6"/>
  <c r="T10" i="6"/>
  <c r="W10" i="6"/>
  <c r="AA10" i="6"/>
  <c r="Z10" i="6"/>
  <c r="AD10" i="6"/>
  <c r="AG10" i="6"/>
  <c r="G11" i="6"/>
  <c r="J11" i="6"/>
  <c r="F11" i="6"/>
  <c r="M11" i="6"/>
  <c r="Q11" i="6"/>
  <c r="T11" i="6"/>
  <c r="P11" i="6"/>
  <c r="W11" i="6"/>
  <c r="AA11" i="6"/>
  <c r="AD11" i="6"/>
  <c r="Z11" i="6"/>
  <c r="AG11" i="6"/>
  <c r="G12" i="6"/>
  <c r="F12" i="6"/>
  <c r="J12" i="6"/>
  <c r="M12" i="6"/>
  <c r="Q12" i="6"/>
  <c r="P12" i="6"/>
  <c r="T12" i="6"/>
  <c r="W12" i="6"/>
  <c r="AA12" i="6"/>
  <c r="Z12" i="6"/>
  <c r="AD12" i="6"/>
  <c r="AG12" i="6"/>
  <c r="G13" i="6"/>
  <c r="J13" i="6"/>
  <c r="F13" i="6"/>
  <c r="M13" i="6"/>
  <c r="Q13" i="6"/>
  <c r="T13" i="6"/>
  <c r="P13" i="6"/>
  <c r="W13" i="6"/>
  <c r="Z13" i="6"/>
  <c r="AA13" i="6"/>
  <c r="AD13" i="6"/>
  <c r="AG13" i="6"/>
  <c r="G14" i="6"/>
  <c r="F14" i="6"/>
  <c r="J14" i="6"/>
  <c r="M14" i="6"/>
  <c r="Q14" i="6"/>
  <c r="P14" i="6"/>
  <c r="T14" i="6"/>
  <c r="W14" i="6"/>
  <c r="AA14" i="6"/>
  <c r="Z14" i="6"/>
  <c r="AD14" i="6"/>
  <c r="AG14" i="6"/>
  <c r="G15" i="6"/>
  <c r="J15" i="6"/>
  <c r="F15" i="6"/>
  <c r="M15" i="6"/>
  <c r="Q15" i="6"/>
  <c r="T15" i="6"/>
  <c r="P15" i="6"/>
  <c r="W15" i="6"/>
  <c r="AA15" i="6"/>
  <c r="AD15" i="6"/>
  <c r="Z15" i="6"/>
  <c r="AG15" i="6"/>
  <c r="C7" i="10"/>
  <c r="E7" i="10"/>
  <c r="C8" i="10"/>
  <c r="E8" i="10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E15" i="6"/>
  <c r="E14" i="6"/>
  <c r="E13" i="6"/>
  <c r="E12" i="6"/>
  <c r="E11" i="6"/>
  <c r="E10" i="6"/>
  <c r="E9" i="6"/>
  <c r="E8" i="6"/>
  <c r="E7" i="6"/>
</calcChain>
</file>

<file path=xl/sharedStrings.xml><?xml version="1.0" encoding="utf-8"?>
<sst xmlns="http://schemas.openxmlformats.org/spreadsheetml/2006/main" count="1115" uniqueCount="335">
  <si>
    <t>内江师范学院</t>
  </si>
  <si>
    <t>2019年部门预算</t>
  </si>
  <si>
    <t>报送日期：     年   月   日</t>
  </si>
  <si>
    <t>表1</t>
  </si>
  <si>
    <t>部门收支总表</t>
  </si>
  <si>
    <t/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</si>
  <si>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</si>
  <si>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</si>
  <si>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</si>
  <si>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</si>
  <si>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</si>
  <si>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</si>
  <si>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</si>
  <si>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</si>
  <si>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</si>
  <si>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</si>
  <si>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</si>
  <si>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</si>
  <si>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</si>
  <si>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</si>
  <si>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</si>
  <si>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</si>
  <si>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</si>
  <si>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</si>
  <si>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</si>
  <si>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</si>
  <si>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</si>
  <si>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</si>
  <si>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</si>
  <si>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</si>
  <si>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</si>
  <si>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</si>
  <si>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</si>
  <si>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</si>
  <si>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</si>
  <si>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</si>
  <si>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</si>
  <si>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</si>
  <si>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</si>
  <si>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</si>
  <si>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二十四三、预备费</t>
  </si>
  <si>
    <t>二十五四、其他支出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</si>
  <si>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</si>
  <si>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</si>
  <si>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</si>
  <si>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</si>
  <si>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</si>
  <si>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</si>
  <si>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</si>
  <si>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</si>
  <si>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</si>
  <si>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</si>
  <si>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</si>
  <si>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</si>
  <si>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</si>
  <si>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</si>
  <si>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</si>
  <si>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</si>
  <si>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</si>
  <si>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</si>
  <si>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市级一般公共预算拨款收入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</si>
  <si>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</si>
  <si>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</si>
  <si>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</si>
  <si>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</si>
  <si>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</si>
  <si>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</si>
  <si>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</si>
  <si>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</si>
  <si>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</si>
  <si>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</si>
  <si>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</si>
  <si>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</si>
  <si>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</si>
  <si>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</si>
  <si>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</si>
  <si>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</si>
  <si>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</si>
  <si>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</si>
  <si>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</si>
  <si>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</si>
  <si>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</si>
  <si>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 xml:space="preserve">  615901</t>
  </si>
  <si>
    <t xml:space="preserve">  内江师范学院</t>
  </si>
  <si>
    <t>205</t>
  </si>
  <si>
    <t>02</t>
  </si>
  <si>
    <t>05</t>
  </si>
  <si>
    <t xml:space="preserve">    高等教育</t>
  </si>
  <si>
    <t>08</t>
  </si>
  <si>
    <t>03</t>
  </si>
  <si>
    <t xml:space="preserve">    培训支出</t>
  </si>
  <si>
    <t>208</t>
  </si>
  <si>
    <t xml:space="preserve">    事业单位离退休</t>
  </si>
  <si>
    <t>06</t>
  </si>
  <si>
    <t xml:space="preserve">    机关事业单位职业年金缴费支出</t>
  </si>
  <si>
    <t>25</t>
  </si>
  <si>
    <t>01</t>
  </si>
  <si>
    <t xml:space="preserve">    其他城市生活救助</t>
  </si>
  <si>
    <t>210</t>
  </si>
  <si>
    <t>11</t>
  </si>
  <si>
    <t xml:space="preserve">    事业单位医疗</t>
  </si>
  <si>
    <t xml:space="preserve">    公务员医疗补助</t>
  </si>
  <si>
    <t>221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</si>
  <si>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</si>
  <si>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</si>
  <si>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</si>
  <si>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</si>
  <si>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</si>
  <si>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</si>
  <si>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</si>
  <si>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</si>
  <si>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</si>
  <si>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</si>
  <si>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2018年预算数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</si>
  <si>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</si>
  <si>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</si>
  <si>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</si>
  <si>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</si>
  <si>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</si>
  <si>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</si>
  <si>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</si>
  <si>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</si>
  <si>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</si>
  <si>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</si>
  <si>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</si>
  <si>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</si>
  <si>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</si>
  <si>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</si>
  <si>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</si>
  <si>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</si>
  <si>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</si>
  <si>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</si>
  <si>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</si>
  <si>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</si>
  <si>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</si>
  <si>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</si>
  <si>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</si>
  <si>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</si>
  <si>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</si>
  <si>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</si>
  <si>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</si>
  <si>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</si>
  <si>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</si>
  <si>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</si>
  <si>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</si>
  <si>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</si>
  <si>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</si>
  <si>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</si>
  <si>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</si>
  <si>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</si>
  <si>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</si>
  <si>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</si>
  <si>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</si>
  <si>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</si>
  <si>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</si>
  <si>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</si>
  <si>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</si>
  <si>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</si>
  <si>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市级当年财政拨款安排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</si>
  <si>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</si>
  <si>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</si>
  <si>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</si>
  <si>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</si>
  <si>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</si>
  <si>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 xml:space="preserve">    505</t>
  </si>
  <si>
    <t xml:space="preserve">    对事业单位经常性补助（政府预算）</t>
  </si>
  <si>
    <t xml:space="preserve">  505</t>
  </si>
  <si>
    <t xml:space="preserve">      工资福利支出</t>
  </si>
  <si>
    <t xml:space="preserve">      商品和服务支出</t>
  </si>
  <si>
    <t xml:space="preserve">    509</t>
  </si>
  <si>
    <t xml:space="preserve">    对个人和家庭的补助（政府预算）</t>
  </si>
  <si>
    <t xml:space="preserve">  509</t>
  </si>
  <si>
    <t xml:space="preserve">      社会福利和救助</t>
  </si>
  <si>
    <t xml:space="preserve">      离退休费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</si>
  <si>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</si>
  <si>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</si>
  <si>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</si>
  <si>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</si>
  <si>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</si>
  <si>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</si>
  <si>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</si>
  <si>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</si>
  <si>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</si>
  <si>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</si>
  <si>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</si>
  <si>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</si>
  <si>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</si>
  <si>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</si>
  <si>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</si>
  <si>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</si>
  <si>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</si>
  <si>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</si>
  <si>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</si>
  <si>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</si>
  <si>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</si>
  <si>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</si>
  <si>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</si>
  <si>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</si>
  <si>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</si>
  <si>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</si>
  <si>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</si>
  <si>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</si>
  <si>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</si>
  <si>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</si>
  <si>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</si>
  <si>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</si>
  <si>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</si>
  <si>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</si>
  <si>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</si>
  <si>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</si>
  <si>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</si>
  <si>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</si>
  <si>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</si>
  <si>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</si>
  <si>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</si>
  <si>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</si>
  <si>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</si>
  <si>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</si>
  <si>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</si>
  <si>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</si>
  <si>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</si>
  <si>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</si>
  <si>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</si>
  <si>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</si>
  <si>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</si>
  <si>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</si>
  <si>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</si>
  <si>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</si>
  <si>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</si>
  <si>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</si>
  <si>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</si>
  <si>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</si>
  <si>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</si>
  <si>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</si>
  <si>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</si>
  <si>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</si>
  <si>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</si>
  <si>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</si>
  <si>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</si>
  <si>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</si>
  <si>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</si>
  <si>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</si>
  <si>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</si>
  <si>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</si>
  <si>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</si>
  <si>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</si>
  <si>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</si>
  <si>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</si>
  <si>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</si>
  <si>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</si>
  <si>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</si>
  <si>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</si>
  <si>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</si>
  <si>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</si>
  <si>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</si>
  <si>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</si>
  <si>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</si>
  <si>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</si>
  <si>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</si>
  <si>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</si>
  <si>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</si>
  <si>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</si>
  <si>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</si>
  <si>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</si>
  <si>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</si>
  <si>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</si>
  <si>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</si>
  <si>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</si>
  <si>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</si>
  <si>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</si>
  <si>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</si>
  <si>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</si>
  <si>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</si>
  <si>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  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</si>
  <si>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</si>
  <si>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</si>
  <si>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</si>
  <si>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</si>
  <si>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 xml:space="preserve">      奖金</t>
  </si>
  <si>
    <t>09</t>
  </si>
  <si>
    <t xml:space="preserve">      职业年金缴费</t>
  </si>
  <si>
    <t>10</t>
  </si>
  <si>
    <t xml:space="preserve">      城镇职工基本医疗保险缴费</t>
  </si>
  <si>
    <t xml:space="preserve">      公务员医疗补助缴费</t>
  </si>
  <si>
    <t>12</t>
  </si>
  <si>
    <t xml:space="preserve">      其他社会保障缴费</t>
  </si>
  <si>
    <t>13</t>
  </si>
  <si>
    <t xml:space="preserve">      住房公积金</t>
  </si>
  <si>
    <t xml:space="preserve">    302</t>
  </si>
  <si>
    <t xml:space="preserve">    商品和服务支出</t>
  </si>
  <si>
    <t xml:space="preserve">  302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</si>
  <si>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</si>
  <si>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</si>
  <si>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</si>
  <si>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</si>
  <si>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物业管理费</t>
  </si>
  <si>
    <t xml:space="preserve">      差旅费</t>
  </si>
  <si>
    <t xml:space="preserve">      维修(护)费</t>
  </si>
  <si>
    <t>16</t>
  </si>
  <si>
    <t xml:space="preserve">      培训费</t>
  </si>
  <si>
    <t>18</t>
  </si>
  <si>
    <t xml:space="preserve">      专用材料费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</si>
  <si>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</si>
  <si>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</si>
  <si>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</si>
  <si>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</si>
  <si>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</si>
  <si>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</si>
  <si>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99</t>
  </si>
  <si>
    <t xml:space="preserve">      其他商品和服务支出</t>
  </si>
  <si>
    <t xml:space="preserve">    303</t>
  </si>
  <si>
    <t xml:space="preserve">    对个人和家庭的补助</t>
  </si>
  <si>
    <t xml:space="preserve">  303</t>
  </si>
  <si>
    <t xml:space="preserve">      离休费</t>
  </si>
  <si>
    <t xml:space="preserve">      退休费</t>
  </si>
  <si>
    <t xml:space="preserve">      生活补助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</si>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</sst>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000"/>
    <numFmt numFmtId="185" formatCode="#,###.00"/>
    <numFmt numFmtId="186" formatCode="&quot;\&quot;#,##0.00_);\(&quot;\&quot;#,##0.00\)"/>
  </numFmts>
  <fonts count="12" x14ac:knownFonts="1"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1" fontId="0" fillId="0" borderId="0"/>
  </cellStyleXfs>
  <cellXfs count="169">
    <xf numFmtId="1" fontId="1" fillId="0" borderId="0" xfId="0" applyNumberFormat="1" applyFont="1" applyFill="1"/>
    <xf numFmtId="1" fontId="2" fillId="0" borderId="0" xfId="0" applyNumberFormat="1" applyFont="1" applyFill="1"/>
    <xf numFmtId="184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vertical="center"/>
    </xf>
    <xf numFmtId="4" fontId="8" fillId="0" borderId="16" xfId="0" applyNumberFormat="1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4" fontId="8" fillId="0" borderId="17" xfId="0" applyNumberFormat="1" applyFont="1" applyBorder="1" applyAlignment="1" applyProtection="1">
      <alignment vertical="center" wrapText="1"/>
    </xf>
    <xf numFmtId="4" fontId="8" fillId="0" borderId="18" xfId="0" applyNumberFormat="1" applyFont="1" applyBorder="1" applyAlignment="1" applyProtection="1">
      <alignment vertical="center" wrapText="1"/>
    </xf>
    <xf numFmtId="4" fontId="8" fillId="0" borderId="16" xfId="0" applyNumberFormat="1" applyFont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18" xfId="0" applyNumberFormat="1" applyFont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" fontId="8" fillId="0" borderId="18" xfId="0" applyNumberFormat="1" applyFont="1" applyBorder="1" applyAlignment="1">
      <alignment horizontal="righ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0" fontId="10" fillId="0" borderId="0" xfId="0" applyNumberFormat="1" applyFont="1" applyFill="1" applyAlignment="1">
      <alignment horizontal="center"/>
    </xf>
    <xf numFmtId="185" fontId="11" fillId="0" borderId="20" xfId="0" applyNumberFormat="1" applyFont="1" applyBorder="1" applyAlignment="1"/>
    <xf numFmtId="0" fontId="7" fillId="0" borderId="0" xfId="0" applyNumberFormat="1" applyFont="1" applyFill="1" applyAlignment="1">
      <alignment horizontal="center"/>
    </xf>
    <xf numFmtId="185" fontId="7" fillId="0" borderId="0" xfId="0" applyNumberFormat="1" applyFont="1" applyBorder="1" applyAlignment="1"/>
    <xf numFmtId="0" fontId="5" fillId="0" borderId="0" xfId="0" applyNumberFormat="1" applyFont="1" applyFill="1"/>
    <xf numFmtId="0" fontId="5" fillId="2" borderId="0" xfId="0" applyNumberFormat="1" applyFont="1" applyFill="1"/>
    <xf numFmtId="0" fontId="7" fillId="2" borderId="0" xfId="0" applyNumberFormat="1" applyFont="1" applyFill="1"/>
    <xf numFmtId="0" fontId="5" fillId="2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/>
    <xf numFmtId="0" fontId="5" fillId="2" borderId="0" xfId="0" applyNumberFormat="1" applyFont="1" applyFill="1" applyAlignment="1"/>
    <xf numFmtId="0" fontId="1" fillId="2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" fontId="5" fillId="0" borderId="21" xfId="0" applyNumberFormat="1" applyFont="1" applyBorder="1" applyAlignment="1" applyProtection="1">
      <alignment vertical="center" wrapText="1"/>
    </xf>
    <xf numFmtId="4" fontId="5" fillId="0" borderId="22" xfId="0" applyNumberFormat="1" applyFont="1" applyBorder="1" applyAlignment="1" applyProtection="1">
      <alignment vertical="center" wrapText="1"/>
    </xf>
    <xf numFmtId="4" fontId="5" fillId="0" borderId="23" xfId="0" applyNumberFormat="1" applyFont="1" applyBorder="1" applyAlignment="1" applyProtection="1">
      <alignment vertical="center" wrapText="1"/>
    </xf>
    <xf numFmtId="4" fontId="5" fillId="0" borderId="4" xfId="0" applyNumberFormat="1" applyFont="1" applyBorder="1" applyAlignment="1" applyProtection="1">
      <alignment vertical="center" wrapText="1"/>
    </xf>
    <xf numFmtId="4" fontId="5" fillId="0" borderId="3" xfId="0" applyNumberFormat="1" applyFont="1" applyBorder="1" applyAlignment="1" applyProtection="1">
      <alignment vertical="center" wrapText="1"/>
    </xf>
    <xf numFmtId="4" fontId="5" fillId="0" borderId="16" xfId="0" applyNumberFormat="1" applyFont="1" applyBorder="1" applyAlignment="1" applyProtection="1">
      <alignment vertical="center" wrapText="1"/>
    </xf>
    <xf numFmtId="4" fontId="5" fillId="0" borderId="6" xfId="0" applyNumberFormat="1" applyFont="1" applyBorder="1" applyAlignment="1" applyProtection="1">
      <alignment vertical="center" wrapText="1"/>
    </xf>
    <xf numFmtId="4" fontId="5" fillId="0" borderId="24" xfId="0" applyNumberFormat="1" applyFont="1" applyBorder="1" applyAlignment="1" applyProtection="1">
      <alignment vertical="center" wrapText="1"/>
    </xf>
    <xf numFmtId="0" fontId="8" fillId="2" borderId="0" xfId="0" applyNumberFormat="1" applyFont="1" applyFill="1"/>
    <xf numFmtId="0" fontId="8" fillId="2" borderId="0" xfId="0" applyNumberFormat="1" applyFont="1" applyFill="1" applyAlignment="1">
      <alignment horizontal="right" vertical="center"/>
    </xf>
    <xf numFmtId="0" fontId="8" fillId="2" borderId="0" xfId="0" applyNumberFormat="1" applyFont="1" applyFill="1" applyAlignment="1"/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7" xfId="0" applyNumberFormat="1" applyFont="1" applyFill="1" applyBorder="1" applyAlignment="1" applyProtection="1">
      <alignment vertical="center" wrapText="1"/>
    </xf>
    <xf numFmtId="4" fontId="8" fillId="0" borderId="21" xfId="0" applyNumberFormat="1" applyFont="1" applyBorder="1" applyAlignment="1" applyProtection="1">
      <alignment vertical="center" wrapText="1"/>
    </xf>
    <xf numFmtId="4" fontId="8" fillId="0" borderId="22" xfId="0" applyNumberFormat="1" applyFont="1" applyBorder="1" applyAlignment="1" applyProtection="1">
      <alignment vertical="center" wrapText="1"/>
    </xf>
    <xf numFmtId="4" fontId="8" fillId="0" borderId="23" xfId="0" applyNumberFormat="1" applyFont="1" applyBorder="1" applyAlignment="1" applyProtection="1">
      <alignment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25" xfId="0" applyNumberFormat="1" applyFont="1" applyBorder="1" applyAlignment="1" applyProtection="1">
      <alignment vertical="center" wrapText="1"/>
    </xf>
    <xf numFmtId="0" fontId="5" fillId="0" borderId="4" xfId="0" applyNumberFormat="1" applyFont="1" applyFill="1" applyBorder="1" applyAlignment="1">
      <alignment vertical="center"/>
    </xf>
    <xf numFmtId="4" fontId="8" fillId="0" borderId="26" xfId="0" applyNumberFormat="1" applyFont="1" applyBorder="1" applyAlignment="1" applyProtection="1">
      <alignment vertical="center" wrapText="1"/>
    </xf>
    <xf numFmtId="4" fontId="8" fillId="0" borderId="27" xfId="0" applyNumberFormat="1" applyFont="1" applyBorder="1" applyAlignment="1" applyProtection="1">
      <alignment vertical="center" wrapText="1"/>
    </xf>
    <xf numFmtId="4" fontId="8" fillId="0" borderId="28" xfId="0" applyNumberFormat="1" applyFont="1" applyBorder="1" applyAlignment="1" applyProtection="1">
      <alignment vertical="center" wrapText="1"/>
    </xf>
    <xf numFmtId="4" fontId="8" fillId="0" borderId="29" xfId="0" applyNumberFormat="1" applyFont="1" applyBorder="1" applyAlignment="1">
      <alignment vertical="center" wrapText="1"/>
    </xf>
    <xf numFmtId="4" fontId="8" fillId="0" borderId="8" xfId="0" applyNumberFormat="1" applyFont="1" applyBorder="1" applyAlignment="1" applyProtection="1">
      <alignment vertical="center" wrapText="1"/>
    </xf>
    <xf numFmtId="4" fontId="8" fillId="0" borderId="30" xfId="0" applyNumberFormat="1" applyFont="1" applyBorder="1" applyAlignment="1" applyProtection="1">
      <alignment vertical="center" wrapText="1"/>
    </xf>
    <xf numFmtId="4" fontId="8" fillId="0" borderId="31" xfId="0" applyNumberFormat="1" applyFont="1" applyBorder="1" applyAlignment="1" applyProtection="1">
      <alignment vertical="center" wrapText="1"/>
    </xf>
    <xf numFmtId="4" fontId="8" fillId="0" borderId="20" xfId="0" applyNumberFormat="1" applyFont="1" applyBorder="1" applyAlignment="1" applyProtection="1">
      <alignment vertical="center" wrapText="1"/>
    </xf>
    <xf numFmtId="4" fontId="8" fillId="0" borderId="17" xfId="0" applyNumberFormat="1" applyFont="1" applyBorder="1" applyAlignment="1" applyProtection="1">
      <alignment vertical="center" wrapText="1"/>
    </xf>
    <xf numFmtId="4" fontId="8" fillId="0" borderId="3" xfId="0" applyNumberFormat="1" applyFont="1" applyBorder="1" applyAlignment="1" applyProtection="1">
      <alignment vertical="center" wrapText="1"/>
    </xf>
    <xf numFmtId="4" fontId="8" fillId="0" borderId="24" xfId="0" applyNumberFormat="1" applyFont="1" applyBorder="1" applyAlignment="1" applyProtection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/>
    </xf>
    <xf numFmtId="4" fontId="8" fillId="0" borderId="36" xfId="0" applyNumberFormat="1" applyFont="1" applyBorder="1" applyAlignment="1">
      <alignment vertical="center" wrapText="1"/>
    </xf>
    <xf numFmtId="4" fontId="8" fillId="0" borderId="37" xfId="0" applyNumberFormat="1" applyFont="1" applyBorder="1" applyAlignment="1">
      <alignment vertical="center" wrapText="1"/>
    </xf>
    <xf numFmtId="0" fontId="5" fillId="2" borderId="0" xfId="0" applyNumberFormat="1" applyFont="1" applyFill="1" applyAlignment="1">
      <alignment horizontal="right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 applyProtection="1">
      <alignment vertical="center" wrapText="1"/>
    </xf>
    <xf numFmtId="185" fontId="5" fillId="0" borderId="16" xfId="0" applyNumberFormat="1" applyFont="1" applyBorder="1" applyAlignment="1" applyProtection="1">
      <alignment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Continuous" vertical="center"/>
    </xf>
    <xf numFmtId="49" fontId="5" fillId="0" borderId="6" xfId="0" applyNumberFormat="1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185" fontId="5" fillId="0" borderId="29" xfId="0" applyNumberFormat="1" applyFont="1" applyBorder="1" applyAlignment="1" applyProtection="1">
      <alignment vertical="center" wrapText="1"/>
    </xf>
    <xf numFmtId="185" fontId="5" fillId="0" borderId="3" xfId="0" applyNumberFormat="1" applyFont="1" applyBorder="1" applyAlignment="1" applyProtection="1">
      <alignment vertical="center" wrapText="1"/>
    </xf>
    <xf numFmtId="0" fontId="5" fillId="0" borderId="9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85" fontId="5" fillId="0" borderId="21" xfId="0" applyNumberFormat="1" applyFont="1" applyBorder="1" applyAlignment="1" applyProtection="1">
      <alignment vertical="center" wrapText="1"/>
    </xf>
    <xf numFmtId="185" fontId="5" fillId="0" borderId="22" xfId="0" applyNumberFormat="1" applyFont="1" applyBorder="1" applyAlignment="1" applyProtection="1">
      <alignment vertical="center" wrapText="1"/>
    </xf>
    <xf numFmtId="185" fontId="5" fillId="0" borderId="38" xfId="0" applyNumberFormat="1" applyFont="1" applyBorder="1" applyAlignment="1" applyProtection="1">
      <alignment vertical="center" wrapText="1"/>
    </xf>
    <xf numFmtId="185" fontId="5" fillId="0" borderId="39" xfId="0" applyNumberFormat="1" applyFont="1" applyBorder="1" applyAlignment="1" applyProtection="1">
      <alignment vertical="center" wrapText="1"/>
    </xf>
    <xf numFmtId="185" fontId="5" fillId="0" borderId="40" xfId="0" applyNumberFormat="1" applyFont="1" applyBorder="1" applyAlignment="1" applyProtection="1">
      <alignment vertical="center" wrapText="1"/>
    </xf>
    <xf numFmtId="185" fontId="5" fillId="0" borderId="41" xfId="0" applyNumberFormat="1" applyFont="1" applyBorder="1" applyAlignment="1" applyProtection="1">
      <alignment vertical="center" wrapText="1"/>
    </xf>
    <xf numFmtId="185" fontId="5" fillId="0" borderId="23" xfId="0" applyNumberFormat="1" applyFont="1" applyBorder="1" applyAlignment="1" applyProtection="1">
      <alignment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39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186" fontId="5" fillId="0" borderId="12" xfId="0" applyNumberFormat="1" applyFont="1" applyFill="1" applyBorder="1" applyAlignment="1" applyProtection="1">
      <alignment horizontal="center" vertical="center" wrapText="1"/>
    </xf>
    <xf numFmtId="186" fontId="5" fillId="0" borderId="13" xfId="0" applyNumberFormat="1" applyFont="1" applyFill="1" applyBorder="1" applyAlignment="1" applyProtection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41" xfId="0" applyNumberFormat="1" applyFont="1" applyFill="1" applyBorder="1" applyAlignment="1" applyProtection="1">
      <alignment horizontal="center" vertical="center" wrapText="1"/>
    </xf>
    <xf numFmtId="0" fontId="5" fillId="0" borderId="39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41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/>
    </xf>
    <xf numFmtId="1" fontId="5" fillId="0" borderId="1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8"/>
  <sheetViews>
    <sheetView showGridLines="0" showZeros="0" workbookViewId="0"/>
  </sheetViews>
  <sheetFormatPr defaultRowHeight="11.25" x14ac:dyDescent="0.15"/>
  <cols>
    <col min="1" max="1" width="163.83203125" customWidth="1"/>
  </cols>
  <sheetData>
    <row r="1" spans="1:1" ht="14.25" x14ac:dyDescent="0.15">
      <c r="A1" s="1"/>
    </row>
    <row r="3" spans="1:1" ht="102" customHeight="1" x14ac:dyDescent="0.15">
      <c r="A3" s="2" t="s">
        <v>0</v>
      </c>
    </row>
    <row r="4" spans="1:1" ht="107.25" customHeight="1" x14ac:dyDescent="0.15">
      <c r="A4" s="3" t="s">
        <v>1</v>
      </c>
    </row>
    <row r="5" spans="1:1" ht="409.6" hidden="1" customHeight="1" x14ac:dyDescent="0.15">
      <c r="A5" s="4"/>
    </row>
    <row r="6" spans="1:1" ht="29.25" customHeight="1" x14ac:dyDescent="0.25">
      <c r="A6" s="5"/>
    </row>
    <row r="7" spans="1:1" ht="78" customHeight="1" x14ac:dyDescent="0.15"/>
    <row r="8" spans="1:1" ht="82.5" customHeight="1" x14ac:dyDescent="0.15">
      <c r="A8" s="6" t="s">
        <v>2</v>
      </c>
    </row>
  </sheetData>
  <phoneticPr fontId="5" type="noConversion"/>
  <printOptions horizontalCentered="1" verticalCentered="1"/>
  <pageMargins left="0.59097224473953247" right="0.59097224473953247" top="0.59097224473953247" bottom="0.59097224473953247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1"/>
  <sheetViews>
    <sheetView showGridLines="0" showZeros="0" workbookViewId="0"/>
  </sheetViews>
  <sheetFormatPr defaultRowHeight="11.25" x14ac:dyDescent="0.15"/>
  <cols>
    <col min="1" max="1" width="31.6640625" customWidth="1"/>
    <col min="2" max="2" width="19.1640625" customWidth="1"/>
    <col min="3" max="3" width="35.83203125" customWidth="1"/>
    <col min="4" max="4" width="19.1640625" customWidth="1"/>
    <col min="5" max="7" width="8.6640625" customWidth="1"/>
  </cols>
  <sheetData>
    <row r="1" spans="1:4" ht="20.25" customHeight="1" x14ac:dyDescent="0.15">
      <c r="A1" s="7"/>
      <c r="B1" s="7"/>
      <c r="C1" s="7"/>
      <c r="D1" s="8" t="s">
        <v>3</v>
      </c>
    </row>
    <row r="2" spans="1:4" ht="20.25" customHeight="1" x14ac:dyDescent="0.15">
      <c r="A2" s="107" t="s">
        <v>4</v>
      </c>
      <c r="B2" s="107"/>
      <c r="C2" s="107"/>
      <c r="D2" s="107"/>
    </row>
    <row r="3" spans="1:4" ht="20.25" customHeight="1" x14ac:dyDescent="0.15">
      <c r="A3" s="9" t="s">
        <v>5</v>
      </c>
      <c r="B3" s="9"/>
      <c r="C3" s="10"/>
      <c r="D3" s="8" t="s">
        <v>6</v>
      </c>
    </row>
    <row r="4" spans="1:4" ht="15" customHeight="1" x14ac:dyDescent="0.15">
      <c r="A4" s="108" t="s">
        <v>7</v>
      </c>
      <c r="B4" s="109"/>
      <c r="C4" s="108" t="s">
        <v>8</v>
      </c>
      <c r="D4" s="109"/>
    </row>
    <row r="5" spans="1:4" ht="15" customHeight="1" x14ac:dyDescent="0.15">
      <c r="A5" s="11" t="s">
        <v>9</v>
      </c>
      <c r="B5" s="12" t="s">
        <v>10</v>
      </c>
      <c r="C5" s="11" t="s">
        <v>9</v>
      </c>
      <c r="D5" s="13" t="s">
        <v>10</v>
      </c>
    </row>
    <row r="6" spans="1:4" ht="15" customHeight="1" x14ac:dyDescent="0.15">
      <c r="A6" s="14" t="s">
        <v>11</v>
      </c>
      <c r="B6" s="15">
        <v>1349.2739999999999</v>
      </c>
      <c r="C6" s="16" t="s">
        <v>12</v>
      </c>
      <c r="D6" s="15">
        <v>0</v>
      </c>
    </row>
    <row r="7" spans="1:4" ht="15" customHeight="1" x14ac:dyDescent="0.15">
      <c r="A7" s="14" t="s">
        <v>13</v>
      </c>
      <c r="B7" s="15">
        <v>0</v>
      </c>
      <c r="C7" s="16" t="s">
        <v>14</v>
      </c>
      <c r="D7" s="15">
        <v>0</v>
      </c>
    </row>
    <row r="8" spans="1:4" ht="15" customHeight="1" x14ac:dyDescent="0.15">
      <c r="A8" s="14" t="s">
        <v>15</v>
      </c>
      <c r="B8" s="15">
        <v>0</v>
      </c>
      <c r="C8" s="16" t="s">
        <v>16</v>
      </c>
      <c r="D8" s="15">
        <v>0</v>
      </c>
    </row>
    <row r="9" spans="1:4" ht="15" customHeight="1" x14ac:dyDescent="0.15">
      <c r="A9" s="14" t="s">
        <v>17</v>
      </c>
      <c r="B9" s="15">
        <v>0</v>
      </c>
      <c r="C9" s="16" t="s">
        <v>18</v>
      </c>
      <c r="D9" s="15">
        <v>0</v>
      </c>
    </row>
    <row r="10" spans="1:4" ht="15" customHeight="1" x14ac:dyDescent="0.15">
      <c r="A10" s="14" t="s">
        <v>19</v>
      </c>
      <c r="B10" s="15">
        <v>0</v>
      </c>
      <c r="C10" s="16" t="s">
        <v>20</v>
      </c>
      <c r="D10" s="15">
        <v>1065.6199999999999</v>
      </c>
    </row>
    <row r="11" spans="1:4" ht="15" customHeight="1" x14ac:dyDescent="0.15">
      <c r="A11" s="14" t="s">
        <v>21</v>
      </c>
      <c r="B11" s="15">
        <v>0</v>
      </c>
      <c r="C11" s="16" t="s">
        <v>22</v>
      </c>
      <c r="D11" s="15">
        <v>0</v>
      </c>
    </row>
    <row r="12" spans="1:4" ht="15" customHeight="1" x14ac:dyDescent="0.15">
      <c r="A12" s="14"/>
      <c r="B12" s="15"/>
      <c r="C12" s="16" t="s">
        <v>23</v>
      </c>
      <c r="D12" s="15">
        <v>0</v>
      </c>
    </row>
    <row r="13" spans="1:4" ht="15" customHeight="1" x14ac:dyDescent="0.15">
      <c r="A13" s="17"/>
      <c r="B13" s="15"/>
      <c r="C13" s="16" t="s">
        <v>24</v>
      </c>
      <c r="D13" s="15">
        <v>93.914000000000001</v>
      </c>
    </row>
    <row r="14" spans="1:4" ht="15" customHeight="1" x14ac:dyDescent="0.15">
      <c r="A14" s="17"/>
      <c r="B14" s="15"/>
      <c r="C14" s="16" t="s">
        <v>25</v>
      </c>
      <c r="D14" s="15">
        <v>0</v>
      </c>
    </row>
    <row r="15" spans="1:4" ht="15" customHeight="1" x14ac:dyDescent="0.15">
      <c r="A15" s="17"/>
      <c r="B15" s="18"/>
      <c r="C15" s="16" t="s">
        <v>26</v>
      </c>
      <c r="D15" s="15">
        <v>92.02</v>
      </c>
    </row>
    <row r="16" spans="1:4" ht="15" customHeight="1" x14ac:dyDescent="0.15">
      <c r="A16" s="17"/>
      <c r="B16" s="19"/>
      <c r="C16" s="16" t="s">
        <v>27</v>
      </c>
      <c r="D16" s="15">
        <v>0</v>
      </c>
    </row>
    <row r="17" spans="1:4" ht="15" customHeight="1" x14ac:dyDescent="0.15">
      <c r="A17" s="17"/>
      <c r="B17" s="19"/>
      <c r="C17" s="16" t="s">
        <v>28</v>
      </c>
      <c r="D17" s="15">
        <v>0</v>
      </c>
    </row>
    <row r="18" spans="1:4" ht="15" customHeight="1" x14ac:dyDescent="0.15">
      <c r="A18" s="17"/>
      <c r="B18" s="19"/>
      <c r="C18" s="16" t="s">
        <v>29</v>
      </c>
      <c r="D18" s="15">
        <v>0</v>
      </c>
    </row>
    <row r="19" spans="1:4" ht="15" customHeight="1" x14ac:dyDescent="0.15">
      <c r="A19" s="17"/>
      <c r="B19" s="19"/>
      <c r="C19" s="16" t="s">
        <v>30</v>
      </c>
      <c r="D19" s="15">
        <v>0</v>
      </c>
    </row>
    <row r="20" spans="1:4" ht="15" customHeight="1" x14ac:dyDescent="0.15">
      <c r="A20" s="17"/>
      <c r="B20" s="19"/>
      <c r="C20" s="16" t="s">
        <v>31</v>
      </c>
      <c r="D20" s="15">
        <v>0</v>
      </c>
    </row>
    <row r="21" spans="1:4" ht="15" customHeight="1" x14ac:dyDescent="0.15">
      <c r="A21" s="17"/>
      <c r="B21" s="19"/>
      <c r="C21" s="16" t="s">
        <v>32</v>
      </c>
      <c r="D21" s="15">
        <v>0</v>
      </c>
    </row>
    <row r="22" spans="1:4" ht="15" customHeight="1" x14ac:dyDescent="0.15">
      <c r="A22" s="17"/>
      <c r="B22" s="19"/>
      <c r="C22" s="16" t="s">
        <v>33</v>
      </c>
      <c r="D22" s="15">
        <v>0</v>
      </c>
    </row>
    <row r="23" spans="1:4" ht="15" customHeight="1" x14ac:dyDescent="0.15">
      <c r="A23" s="17"/>
      <c r="B23" s="19"/>
      <c r="C23" s="16" t="s">
        <v>34</v>
      </c>
      <c r="D23" s="15">
        <v>0</v>
      </c>
    </row>
    <row r="24" spans="1:4" ht="15" customHeight="1" x14ac:dyDescent="0.15">
      <c r="A24" s="17"/>
      <c r="B24" s="19"/>
      <c r="C24" s="16" t="s">
        <v>35</v>
      </c>
      <c r="D24" s="15">
        <v>0</v>
      </c>
    </row>
    <row r="25" spans="1:4" ht="15" customHeight="1" x14ac:dyDescent="0.15">
      <c r="A25" s="17"/>
      <c r="B25" s="19"/>
      <c r="C25" s="16" t="s">
        <v>36</v>
      </c>
      <c r="D25" s="15">
        <v>97.72</v>
      </c>
    </row>
    <row r="26" spans="1:4" ht="15" customHeight="1" x14ac:dyDescent="0.15">
      <c r="A26" s="14"/>
      <c r="B26" s="19"/>
      <c r="C26" s="16" t="s">
        <v>37</v>
      </c>
      <c r="D26" s="15">
        <v>0</v>
      </c>
    </row>
    <row r="27" spans="1:4" ht="15" customHeight="1" x14ac:dyDescent="0.15">
      <c r="A27" s="14"/>
      <c r="B27" s="19"/>
      <c r="C27" s="16" t="s">
        <v>38</v>
      </c>
      <c r="D27" s="15">
        <v>0</v>
      </c>
    </row>
    <row r="28" spans="1:4" ht="15" customHeight="1" x14ac:dyDescent="0.15">
      <c r="A28" s="14"/>
      <c r="B28" s="19"/>
      <c r="C28" s="16" t="s">
        <v>39</v>
      </c>
      <c r="D28" s="15">
        <v>0</v>
      </c>
    </row>
    <row r="29" spans="1:4" ht="15" customHeight="1" x14ac:dyDescent="0.15">
      <c r="A29" s="14"/>
      <c r="B29" s="19"/>
      <c r="C29" s="16" t="s">
        <v>40</v>
      </c>
      <c r="D29" s="15">
        <v>0</v>
      </c>
    </row>
    <row r="30" spans="1:4" ht="15" customHeight="1" x14ac:dyDescent="0.15">
      <c r="A30" s="14"/>
      <c r="B30" s="19"/>
      <c r="C30" s="16" t="s">
        <v>41</v>
      </c>
      <c r="D30" s="15">
        <v>0</v>
      </c>
    </row>
    <row r="31" spans="1:4" ht="15" customHeight="1" x14ac:dyDescent="0.15">
      <c r="A31" s="14"/>
      <c r="B31" s="19"/>
      <c r="C31" s="16" t="s">
        <v>42</v>
      </c>
      <c r="D31" s="15">
        <v>0</v>
      </c>
    </row>
    <row r="32" spans="1:4" ht="15" customHeight="1" x14ac:dyDescent="0.15">
      <c r="A32" s="14"/>
      <c r="B32" s="19"/>
      <c r="C32" s="16" t="s">
        <v>43</v>
      </c>
      <c r="D32" s="15">
        <v>0</v>
      </c>
    </row>
    <row r="33" spans="1:4" ht="15" customHeight="1" x14ac:dyDescent="0.15">
      <c r="A33" s="14"/>
      <c r="B33" s="19"/>
      <c r="C33" s="16" t="s">
        <v>44</v>
      </c>
      <c r="D33" s="15">
        <v>0</v>
      </c>
    </row>
    <row r="34" spans="1:4" ht="15" customHeight="1" x14ac:dyDescent="0.15">
      <c r="A34" s="14"/>
      <c r="B34" s="19"/>
      <c r="C34" s="16" t="s">
        <v>45</v>
      </c>
      <c r="D34" s="20">
        <v>0</v>
      </c>
    </row>
    <row r="35" spans="1:4" ht="15" customHeight="1" x14ac:dyDescent="0.15">
      <c r="A35" s="21" t="s">
        <v>46</v>
      </c>
      <c r="B35" s="22">
        <f>SUM(B6:B33)</f>
        <v>1349.2739999999999</v>
      </c>
      <c r="C35" s="23" t="s">
        <v>47</v>
      </c>
      <c r="D35" s="20">
        <f>SUM(D6:D33)</f>
        <v>1349.2739999999999</v>
      </c>
    </row>
    <row r="36" spans="1:4" ht="15" customHeight="1" x14ac:dyDescent="0.15">
      <c r="A36" s="14" t="s">
        <v>48</v>
      </c>
      <c r="B36" s="19"/>
      <c r="C36" s="16" t="s">
        <v>49</v>
      </c>
      <c r="D36" s="15"/>
    </row>
    <row r="37" spans="1:4" ht="15" customHeight="1" x14ac:dyDescent="0.15">
      <c r="A37" s="14" t="s">
        <v>50</v>
      </c>
      <c r="B37" s="19">
        <v>0</v>
      </c>
      <c r="C37" s="16" t="s">
        <v>51</v>
      </c>
      <c r="D37" s="15"/>
    </row>
    <row r="38" spans="1:4" ht="15" customHeight="1" x14ac:dyDescent="0.15">
      <c r="A38" s="14"/>
      <c r="B38" s="19"/>
      <c r="C38" s="16" t="s">
        <v>52</v>
      </c>
      <c r="D38" s="15"/>
    </row>
    <row r="39" spans="1:4" ht="15" customHeight="1" x14ac:dyDescent="0.15">
      <c r="A39" s="14"/>
      <c r="B39" s="24"/>
      <c r="C39" s="16"/>
      <c r="D39" s="20"/>
    </row>
    <row r="40" spans="1:4" ht="15" customHeight="1" x14ac:dyDescent="0.15">
      <c r="A40" s="21" t="s">
        <v>53</v>
      </c>
      <c r="B40" s="25">
        <f>SUM(B35:B37)</f>
        <v>1349.2739999999999</v>
      </c>
      <c r="C40" s="23" t="s">
        <v>54</v>
      </c>
      <c r="D40" s="20">
        <f>SUM(D35,D36,D38)</f>
        <v>1349.2739999999999</v>
      </c>
    </row>
    <row r="41" spans="1:4" ht="20.25" customHeight="1" x14ac:dyDescent="0.15">
      <c r="A41" s="26"/>
      <c r="B41" s="27"/>
      <c r="C41" s="28"/>
      <c r="D41" s="29"/>
    </row>
  </sheetData>
  <mergeCells count="3">
    <mergeCell ref="A2:D2"/>
    <mergeCell ref="A4:B4"/>
    <mergeCell ref="C4:D4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orientation="portrait" errors="blank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17"/>
  <sheetViews>
    <sheetView showGridLines="0" showZeros="0" workbookViewId="0"/>
  </sheetViews>
  <sheetFormatPr defaultRowHeight="11.25" x14ac:dyDescent="0.15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5.5" customWidth="1"/>
    <col min="8" max="15" width="14.83203125" customWidth="1"/>
    <col min="16" max="18" width="5" customWidth="1"/>
    <col min="19" max="19" width="16" customWidth="1"/>
    <col min="20" max="20" width="5" customWidth="1"/>
  </cols>
  <sheetData>
    <row r="1" spans="1:20" ht="20.100000000000001" customHeight="1" x14ac:dyDescent="0.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3" t="s">
        <v>55</v>
      </c>
    </row>
    <row r="2" spans="1:20" ht="20.100000000000001" customHeight="1" x14ac:dyDescent="0.1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0.100000000000001" customHeight="1" x14ac:dyDescent="0.15">
      <c r="A3" s="34" t="s">
        <v>5</v>
      </c>
      <c r="B3" s="34"/>
      <c r="C3" s="34"/>
      <c r="D3" s="34"/>
      <c r="E3" s="34"/>
      <c r="F3" s="35"/>
      <c r="G3" s="35"/>
      <c r="H3" s="35"/>
      <c r="I3" s="35"/>
      <c r="J3" s="36"/>
      <c r="K3" s="36"/>
      <c r="L3" s="36"/>
      <c r="M3" s="36"/>
      <c r="N3" s="36"/>
      <c r="O3" s="36"/>
      <c r="P3" s="36"/>
      <c r="Q3" s="36"/>
      <c r="R3" s="36"/>
      <c r="S3" s="37"/>
      <c r="T3" s="8" t="s">
        <v>6</v>
      </c>
    </row>
    <row r="4" spans="1:20" ht="20.100000000000001" customHeight="1" x14ac:dyDescent="0.15">
      <c r="A4" s="117" t="s">
        <v>57</v>
      </c>
      <c r="B4" s="118"/>
      <c r="C4" s="118"/>
      <c r="D4" s="118"/>
      <c r="E4" s="119"/>
      <c r="F4" s="110" t="s">
        <v>58</v>
      </c>
      <c r="G4" s="114" t="s">
        <v>59</v>
      </c>
      <c r="H4" s="127" t="s">
        <v>60</v>
      </c>
      <c r="I4" s="128"/>
      <c r="J4" s="129"/>
      <c r="K4" s="110" t="s">
        <v>61</v>
      </c>
      <c r="L4" s="111"/>
      <c r="M4" s="130" t="s">
        <v>62</v>
      </c>
      <c r="N4" s="124" t="s">
        <v>63</v>
      </c>
      <c r="O4" s="125"/>
      <c r="P4" s="125"/>
      <c r="Q4" s="125"/>
      <c r="R4" s="126"/>
      <c r="S4" s="110" t="s">
        <v>64</v>
      </c>
      <c r="T4" s="111" t="s">
        <v>65</v>
      </c>
    </row>
    <row r="5" spans="1:20" ht="20.100000000000001" customHeight="1" x14ac:dyDescent="0.15">
      <c r="A5" s="117" t="s">
        <v>66</v>
      </c>
      <c r="B5" s="118"/>
      <c r="C5" s="119"/>
      <c r="D5" s="112" t="s">
        <v>67</v>
      </c>
      <c r="E5" s="115" t="s">
        <v>68</v>
      </c>
      <c r="F5" s="111"/>
      <c r="G5" s="114"/>
      <c r="H5" s="120" t="s">
        <v>69</v>
      </c>
      <c r="I5" s="120" t="s">
        <v>70</v>
      </c>
      <c r="J5" s="120" t="s">
        <v>71</v>
      </c>
      <c r="K5" s="122" t="s">
        <v>72</v>
      </c>
      <c r="L5" s="111" t="s">
        <v>73</v>
      </c>
      <c r="M5" s="131"/>
      <c r="N5" s="133" t="s">
        <v>74</v>
      </c>
      <c r="O5" s="133" t="s">
        <v>75</v>
      </c>
      <c r="P5" s="133" t="s">
        <v>76</v>
      </c>
      <c r="Q5" s="133" t="s">
        <v>77</v>
      </c>
      <c r="R5" s="133" t="s">
        <v>78</v>
      </c>
      <c r="S5" s="111"/>
      <c r="T5" s="111"/>
    </row>
    <row r="6" spans="1:20" ht="30.75" customHeight="1" x14ac:dyDescent="0.15">
      <c r="A6" s="38" t="s">
        <v>79</v>
      </c>
      <c r="B6" s="39" t="s">
        <v>80</v>
      </c>
      <c r="C6" s="40" t="s">
        <v>81</v>
      </c>
      <c r="D6" s="113"/>
      <c r="E6" s="113"/>
      <c r="F6" s="116"/>
      <c r="G6" s="113"/>
      <c r="H6" s="121"/>
      <c r="I6" s="121"/>
      <c r="J6" s="121"/>
      <c r="K6" s="123"/>
      <c r="L6" s="116"/>
      <c r="M6" s="132"/>
      <c r="N6" s="116"/>
      <c r="O6" s="116"/>
      <c r="P6" s="116"/>
      <c r="Q6" s="116"/>
      <c r="R6" s="116"/>
      <c r="S6" s="116"/>
      <c r="T6" s="116"/>
    </row>
    <row r="7" spans="1:20" ht="20.100000000000001" customHeight="1" x14ac:dyDescent="0.15">
      <c r="A7" s="41" t="s">
        <v>5</v>
      </c>
      <c r="B7" s="41" t="s">
        <v>5</v>
      </c>
      <c r="C7" s="41" t="s">
        <v>5</v>
      </c>
      <c r="D7" s="41" t="s">
        <v>5</v>
      </c>
      <c r="E7" s="41" t="s">
        <v>58</v>
      </c>
      <c r="F7" s="42">
        <v>1349.2739999999999</v>
      </c>
      <c r="G7" s="43">
        <v>0</v>
      </c>
      <c r="H7" s="43">
        <v>1349.2739999999999</v>
      </c>
      <c r="I7" s="43">
        <v>0</v>
      </c>
      <c r="J7" s="44">
        <v>0</v>
      </c>
      <c r="K7" s="45">
        <v>0</v>
      </c>
      <c r="L7" s="46">
        <v>0</v>
      </c>
      <c r="M7" s="46">
        <v>0</v>
      </c>
      <c r="N7" s="47">
        <v>0</v>
      </c>
      <c r="O7" s="45">
        <v>0</v>
      </c>
      <c r="P7" s="46"/>
      <c r="Q7" s="46"/>
      <c r="R7" s="48"/>
      <c r="S7" s="45">
        <v>0</v>
      </c>
      <c r="T7" s="49"/>
    </row>
    <row r="8" spans="1:20" ht="20.100000000000001" customHeight="1" x14ac:dyDescent="0.15">
      <c r="A8" s="41" t="s">
        <v>5</v>
      </c>
      <c r="B8" s="41" t="s">
        <v>5</v>
      </c>
      <c r="C8" s="41" t="s">
        <v>5</v>
      </c>
      <c r="D8" s="41" t="s">
        <v>5</v>
      </c>
      <c r="E8" s="41" t="s">
        <v>0</v>
      </c>
      <c r="F8" s="42">
        <v>1349.2739999999999</v>
      </c>
      <c r="G8" s="43">
        <v>0</v>
      </c>
      <c r="H8" s="43">
        <v>1349.2739999999999</v>
      </c>
      <c r="I8" s="43">
        <v>0</v>
      </c>
      <c r="J8" s="44">
        <v>0</v>
      </c>
      <c r="K8" s="45">
        <v>0</v>
      </c>
      <c r="L8" s="46">
        <v>0</v>
      </c>
      <c r="M8" s="46">
        <v>0</v>
      </c>
      <c r="N8" s="47">
        <v>0</v>
      </c>
      <c r="O8" s="45">
        <v>0</v>
      </c>
      <c r="P8" s="46"/>
      <c r="Q8" s="46"/>
      <c r="R8" s="48"/>
      <c r="S8" s="45">
        <v>0</v>
      </c>
      <c r="T8" s="49"/>
    </row>
    <row r="9" spans="1:20" ht="20.100000000000001" customHeight="1" x14ac:dyDescent="0.15">
      <c r="A9" s="41" t="s">
        <v>5</v>
      </c>
      <c r="B9" s="41" t="s">
        <v>5</v>
      </c>
      <c r="C9" s="41" t="s">
        <v>5</v>
      </c>
      <c r="D9" s="41" t="s">
        <v>82</v>
      </c>
      <c r="E9" s="41" t="s">
        <v>83</v>
      </c>
      <c r="F9" s="42">
        <v>1349.2739999999999</v>
      </c>
      <c r="G9" s="43">
        <v>0</v>
      </c>
      <c r="H9" s="43">
        <v>1349.2739999999999</v>
      </c>
      <c r="I9" s="43">
        <v>0</v>
      </c>
      <c r="J9" s="44">
        <v>0</v>
      </c>
      <c r="K9" s="45">
        <v>0</v>
      </c>
      <c r="L9" s="46">
        <v>0</v>
      </c>
      <c r="M9" s="46">
        <v>0</v>
      </c>
      <c r="N9" s="47">
        <v>0</v>
      </c>
      <c r="O9" s="45">
        <v>0</v>
      </c>
      <c r="P9" s="46"/>
      <c r="Q9" s="46"/>
      <c r="R9" s="48"/>
      <c r="S9" s="45">
        <v>0</v>
      </c>
      <c r="T9" s="49"/>
    </row>
    <row r="10" spans="1:20" ht="20.100000000000001" customHeight="1" x14ac:dyDescent="0.15">
      <c r="A10" s="41" t="s">
        <v>84</v>
      </c>
      <c r="B10" s="41" t="s">
        <v>85</v>
      </c>
      <c r="C10" s="41" t="s">
        <v>86</v>
      </c>
      <c r="D10" s="41" t="s">
        <v>82</v>
      </c>
      <c r="E10" s="41" t="s">
        <v>87</v>
      </c>
      <c r="F10" s="42">
        <v>1053.4100000000001</v>
      </c>
      <c r="G10" s="43">
        <v>0</v>
      </c>
      <c r="H10" s="43">
        <v>1053.4100000000001</v>
      </c>
      <c r="I10" s="43">
        <v>0</v>
      </c>
      <c r="J10" s="44">
        <v>0</v>
      </c>
      <c r="K10" s="45">
        <v>0</v>
      </c>
      <c r="L10" s="46">
        <v>0</v>
      </c>
      <c r="M10" s="46">
        <v>0</v>
      </c>
      <c r="N10" s="47">
        <v>0</v>
      </c>
      <c r="O10" s="45">
        <v>0</v>
      </c>
      <c r="P10" s="46"/>
      <c r="Q10" s="46"/>
      <c r="R10" s="48"/>
      <c r="S10" s="45">
        <v>0</v>
      </c>
      <c r="T10" s="49"/>
    </row>
    <row r="11" spans="1:20" ht="20.100000000000001" customHeight="1" x14ac:dyDescent="0.15">
      <c r="A11" s="41" t="s">
        <v>84</v>
      </c>
      <c r="B11" s="41" t="s">
        <v>88</v>
      </c>
      <c r="C11" s="41" t="s">
        <v>89</v>
      </c>
      <c r="D11" s="41" t="s">
        <v>82</v>
      </c>
      <c r="E11" s="41" t="s">
        <v>90</v>
      </c>
      <c r="F11" s="42">
        <v>12.21</v>
      </c>
      <c r="G11" s="43">
        <v>0</v>
      </c>
      <c r="H11" s="43">
        <v>12.21</v>
      </c>
      <c r="I11" s="43">
        <v>0</v>
      </c>
      <c r="J11" s="44">
        <v>0</v>
      </c>
      <c r="K11" s="45">
        <v>0</v>
      </c>
      <c r="L11" s="46">
        <v>0</v>
      </c>
      <c r="M11" s="46">
        <v>0</v>
      </c>
      <c r="N11" s="47">
        <v>0</v>
      </c>
      <c r="O11" s="45">
        <v>0</v>
      </c>
      <c r="P11" s="46"/>
      <c r="Q11" s="46"/>
      <c r="R11" s="48"/>
      <c r="S11" s="45">
        <v>0</v>
      </c>
      <c r="T11" s="49"/>
    </row>
    <row r="12" spans="1:20" ht="20.100000000000001" customHeight="1" x14ac:dyDescent="0.15">
      <c r="A12" s="41" t="s">
        <v>91</v>
      </c>
      <c r="B12" s="41" t="s">
        <v>86</v>
      </c>
      <c r="C12" s="41" t="s">
        <v>85</v>
      </c>
      <c r="D12" s="41" t="s">
        <v>82</v>
      </c>
      <c r="E12" s="41" t="s">
        <v>92</v>
      </c>
      <c r="F12" s="42">
        <v>21.5</v>
      </c>
      <c r="G12" s="43">
        <v>0</v>
      </c>
      <c r="H12" s="43">
        <v>21.5</v>
      </c>
      <c r="I12" s="43">
        <v>0</v>
      </c>
      <c r="J12" s="44">
        <v>0</v>
      </c>
      <c r="K12" s="45">
        <v>0</v>
      </c>
      <c r="L12" s="46">
        <v>0</v>
      </c>
      <c r="M12" s="46">
        <v>0</v>
      </c>
      <c r="N12" s="47">
        <v>0</v>
      </c>
      <c r="O12" s="45">
        <v>0</v>
      </c>
      <c r="P12" s="46"/>
      <c r="Q12" s="46"/>
      <c r="R12" s="48"/>
      <c r="S12" s="45">
        <v>0</v>
      </c>
      <c r="T12" s="49"/>
    </row>
    <row r="13" spans="1:20" ht="20.100000000000001" customHeight="1" x14ac:dyDescent="0.15">
      <c r="A13" s="41" t="s">
        <v>91</v>
      </c>
      <c r="B13" s="41" t="s">
        <v>86</v>
      </c>
      <c r="C13" s="41" t="s">
        <v>93</v>
      </c>
      <c r="D13" s="41" t="s">
        <v>82</v>
      </c>
      <c r="E13" s="41" t="s">
        <v>94</v>
      </c>
      <c r="F13" s="42">
        <v>65.144000000000005</v>
      </c>
      <c r="G13" s="43">
        <v>0</v>
      </c>
      <c r="H13" s="43">
        <v>65.144000000000005</v>
      </c>
      <c r="I13" s="43">
        <v>0</v>
      </c>
      <c r="J13" s="44">
        <v>0</v>
      </c>
      <c r="K13" s="45">
        <v>0</v>
      </c>
      <c r="L13" s="46">
        <v>0</v>
      </c>
      <c r="M13" s="46">
        <v>0</v>
      </c>
      <c r="N13" s="47">
        <v>0</v>
      </c>
      <c r="O13" s="45">
        <v>0</v>
      </c>
      <c r="P13" s="46"/>
      <c r="Q13" s="46"/>
      <c r="R13" s="48"/>
      <c r="S13" s="45">
        <v>0</v>
      </c>
      <c r="T13" s="49"/>
    </row>
    <row r="14" spans="1:20" ht="20.100000000000001" customHeight="1" x14ac:dyDescent="0.15">
      <c r="A14" s="41" t="s">
        <v>91</v>
      </c>
      <c r="B14" s="41" t="s">
        <v>95</v>
      </c>
      <c r="C14" s="41" t="s">
        <v>96</v>
      </c>
      <c r="D14" s="41" t="s">
        <v>82</v>
      </c>
      <c r="E14" s="41" t="s">
        <v>97</v>
      </c>
      <c r="F14" s="42">
        <v>7.27</v>
      </c>
      <c r="G14" s="43">
        <v>0</v>
      </c>
      <c r="H14" s="43">
        <v>7.27</v>
      </c>
      <c r="I14" s="43">
        <v>0</v>
      </c>
      <c r="J14" s="44">
        <v>0</v>
      </c>
      <c r="K14" s="45">
        <v>0</v>
      </c>
      <c r="L14" s="46">
        <v>0</v>
      </c>
      <c r="M14" s="46">
        <v>0</v>
      </c>
      <c r="N14" s="47">
        <v>0</v>
      </c>
      <c r="O14" s="45">
        <v>0</v>
      </c>
      <c r="P14" s="46"/>
      <c r="Q14" s="46"/>
      <c r="R14" s="48"/>
      <c r="S14" s="45">
        <v>0</v>
      </c>
      <c r="T14" s="49"/>
    </row>
    <row r="15" spans="1:20" ht="20.100000000000001" customHeight="1" x14ac:dyDescent="0.15">
      <c r="A15" s="41" t="s">
        <v>98</v>
      </c>
      <c r="B15" s="41" t="s">
        <v>99</v>
      </c>
      <c r="C15" s="41" t="s">
        <v>85</v>
      </c>
      <c r="D15" s="41" t="s">
        <v>82</v>
      </c>
      <c r="E15" s="41" t="s">
        <v>100</v>
      </c>
      <c r="F15" s="42">
        <v>67.59</v>
      </c>
      <c r="G15" s="43">
        <v>0</v>
      </c>
      <c r="H15" s="43">
        <v>67.59</v>
      </c>
      <c r="I15" s="43">
        <v>0</v>
      </c>
      <c r="J15" s="44">
        <v>0</v>
      </c>
      <c r="K15" s="45">
        <v>0</v>
      </c>
      <c r="L15" s="46">
        <v>0</v>
      </c>
      <c r="M15" s="46">
        <v>0</v>
      </c>
      <c r="N15" s="47">
        <v>0</v>
      </c>
      <c r="O15" s="45">
        <v>0</v>
      </c>
      <c r="P15" s="46"/>
      <c r="Q15" s="46"/>
      <c r="R15" s="48"/>
      <c r="S15" s="45">
        <v>0</v>
      </c>
      <c r="T15" s="49"/>
    </row>
    <row r="16" spans="1:20" ht="20.100000000000001" customHeight="1" x14ac:dyDescent="0.15">
      <c r="A16" s="41" t="s">
        <v>98</v>
      </c>
      <c r="B16" s="41" t="s">
        <v>99</v>
      </c>
      <c r="C16" s="41" t="s">
        <v>89</v>
      </c>
      <c r="D16" s="41" t="s">
        <v>82</v>
      </c>
      <c r="E16" s="41" t="s">
        <v>101</v>
      </c>
      <c r="F16" s="42">
        <v>24.43</v>
      </c>
      <c r="G16" s="43">
        <v>0</v>
      </c>
      <c r="H16" s="43">
        <v>24.43</v>
      </c>
      <c r="I16" s="43">
        <v>0</v>
      </c>
      <c r="J16" s="44">
        <v>0</v>
      </c>
      <c r="K16" s="45">
        <v>0</v>
      </c>
      <c r="L16" s="46">
        <v>0</v>
      </c>
      <c r="M16" s="46">
        <v>0</v>
      </c>
      <c r="N16" s="47">
        <v>0</v>
      </c>
      <c r="O16" s="45">
        <v>0</v>
      </c>
      <c r="P16" s="46"/>
      <c r="Q16" s="46"/>
      <c r="R16" s="48"/>
      <c r="S16" s="45">
        <v>0</v>
      </c>
      <c r="T16" s="49"/>
    </row>
    <row r="17" spans="1:20" ht="20.100000000000001" customHeight="1" x14ac:dyDescent="0.15">
      <c r="A17" s="41" t="s">
        <v>102</v>
      </c>
      <c r="B17" s="41" t="s">
        <v>85</v>
      </c>
      <c r="C17" s="41" t="s">
        <v>96</v>
      </c>
      <c r="D17" s="41" t="s">
        <v>82</v>
      </c>
      <c r="E17" s="41" t="s">
        <v>103</v>
      </c>
      <c r="F17" s="42">
        <v>97.72</v>
      </c>
      <c r="G17" s="43">
        <v>0</v>
      </c>
      <c r="H17" s="43">
        <v>97.72</v>
      </c>
      <c r="I17" s="43">
        <v>0</v>
      </c>
      <c r="J17" s="44">
        <v>0</v>
      </c>
      <c r="K17" s="45">
        <v>0</v>
      </c>
      <c r="L17" s="46">
        <v>0</v>
      </c>
      <c r="M17" s="46">
        <v>0</v>
      </c>
      <c r="N17" s="47">
        <v>0</v>
      </c>
      <c r="O17" s="45">
        <v>0</v>
      </c>
      <c r="P17" s="46"/>
      <c r="Q17" s="46"/>
      <c r="R17" s="48"/>
      <c r="S17" s="45">
        <v>0</v>
      </c>
      <c r="T17" s="49"/>
    </row>
  </sheetData>
  <mergeCells count="23">
    <mergeCell ref="R5:R6"/>
    <mergeCell ref="O5:O6"/>
    <mergeCell ref="S4:S6"/>
    <mergeCell ref="L5:L6"/>
    <mergeCell ref="N4:R4"/>
    <mergeCell ref="H5:H6"/>
    <mergeCell ref="J5:J6"/>
    <mergeCell ref="H4:J4"/>
    <mergeCell ref="T4:T6"/>
    <mergeCell ref="M4:M6"/>
    <mergeCell ref="N5:N6"/>
    <mergeCell ref="P5:P6"/>
    <mergeCell ref="Q5:Q6"/>
    <mergeCell ref="A2:T2"/>
    <mergeCell ref="K4:L4"/>
    <mergeCell ref="D5:D6"/>
    <mergeCell ref="G4:G6"/>
    <mergeCell ref="E5:E6"/>
    <mergeCell ref="F4:F6"/>
    <mergeCell ref="A5:C5"/>
    <mergeCell ref="I5:I6"/>
    <mergeCell ref="A4:E4"/>
    <mergeCell ref="K5:K6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7"/>
  <sheetViews>
    <sheetView showGridLines="0" showZeros="0" workbookViewId="0"/>
  </sheetViews>
  <sheetFormatPr defaultRowHeight="11.25" x14ac:dyDescent="0.1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0" ht="20.100000000000001" customHeight="1" x14ac:dyDescent="0.15">
      <c r="A1" s="10"/>
      <c r="B1" s="50"/>
      <c r="C1" s="50"/>
      <c r="D1" s="50"/>
      <c r="E1" s="50"/>
      <c r="F1" s="50"/>
      <c r="G1" s="50"/>
      <c r="H1" s="50"/>
      <c r="I1" s="50"/>
      <c r="J1" s="51" t="s">
        <v>104</v>
      </c>
    </row>
    <row r="2" spans="1:10" ht="20.100000000000001" customHeight="1" x14ac:dyDescent="0.15">
      <c r="A2" s="107" t="s">
        <v>105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20.100000000000001" customHeight="1" x14ac:dyDescent="0.15">
      <c r="A3" s="9" t="s">
        <v>5</v>
      </c>
      <c r="B3" s="9"/>
      <c r="C3" s="9"/>
      <c r="D3" s="9"/>
      <c r="E3" s="9"/>
      <c r="F3" s="52"/>
      <c r="G3" s="52"/>
      <c r="H3" s="52"/>
      <c r="I3" s="52"/>
      <c r="J3" s="8" t="s">
        <v>6</v>
      </c>
    </row>
    <row r="4" spans="1:10" ht="20.100000000000001" customHeight="1" x14ac:dyDescent="0.15">
      <c r="A4" s="108" t="s">
        <v>57</v>
      </c>
      <c r="B4" s="144"/>
      <c r="C4" s="144"/>
      <c r="D4" s="144"/>
      <c r="E4" s="109"/>
      <c r="F4" s="139" t="s">
        <v>58</v>
      </c>
      <c r="G4" s="140" t="s">
        <v>106</v>
      </c>
      <c r="H4" s="142" t="s">
        <v>107</v>
      </c>
      <c r="I4" s="142" t="s">
        <v>108</v>
      </c>
      <c r="J4" s="134" t="s">
        <v>109</v>
      </c>
    </row>
    <row r="5" spans="1:10" ht="20.100000000000001" customHeight="1" x14ac:dyDescent="0.15">
      <c r="A5" s="108" t="s">
        <v>66</v>
      </c>
      <c r="B5" s="144"/>
      <c r="C5" s="109"/>
      <c r="D5" s="138" t="s">
        <v>67</v>
      </c>
      <c r="E5" s="136" t="s">
        <v>110</v>
      </c>
      <c r="F5" s="140"/>
      <c r="G5" s="140"/>
      <c r="H5" s="142"/>
      <c r="I5" s="142"/>
      <c r="J5" s="134"/>
    </row>
    <row r="6" spans="1:10" ht="15" customHeight="1" x14ac:dyDescent="0.15">
      <c r="A6" s="53" t="s">
        <v>79</v>
      </c>
      <c r="B6" s="53" t="s">
        <v>80</v>
      </c>
      <c r="C6" s="54" t="s">
        <v>81</v>
      </c>
      <c r="D6" s="134"/>
      <c r="E6" s="137"/>
      <c r="F6" s="141"/>
      <c r="G6" s="141"/>
      <c r="H6" s="143"/>
      <c r="I6" s="143"/>
      <c r="J6" s="135"/>
    </row>
    <row r="7" spans="1:10" ht="20.100000000000001" customHeight="1" x14ac:dyDescent="0.15">
      <c r="A7" s="55" t="s">
        <v>5</v>
      </c>
      <c r="B7" s="55" t="s">
        <v>5</v>
      </c>
      <c r="C7" s="55" t="s">
        <v>5</v>
      </c>
      <c r="D7" s="56" t="s">
        <v>5</v>
      </c>
      <c r="E7" s="56" t="s">
        <v>58</v>
      </c>
      <c r="F7" s="57">
        <v>1349.2739999999999</v>
      </c>
      <c r="G7" s="58">
        <v>1349.2739999999999</v>
      </c>
      <c r="H7" s="58">
        <v>0</v>
      </c>
      <c r="I7" s="58"/>
      <c r="J7" s="59"/>
    </row>
    <row r="8" spans="1:10" ht="20.100000000000001" customHeight="1" x14ac:dyDescent="0.15">
      <c r="A8" s="55" t="s">
        <v>5</v>
      </c>
      <c r="B8" s="55" t="s">
        <v>5</v>
      </c>
      <c r="C8" s="55" t="s">
        <v>5</v>
      </c>
      <c r="D8" s="56" t="s">
        <v>5</v>
      </c>
      <c r="E8" s="56" t="s">
        <v>0</v>
      </c>
      <c r="F8" s="57">
        <v>1349.2739999999999</v>
      </c>
      <c r="G8" s="58">
        <v>1349.2739999999999</v>
      </c>
      <c r="H8" s="58">
        <v>0</v>
      </c>
      <c r="I8" s="58"/>
      <c r="J8" s="59"/>
    </row>
    <row r="9" spans="1:10" ht="20.100000000000001" customHeight="1" x14ac:dyDescent="0.15">
      <c r="A9" s="55" t="s">
        <v>5</v>
      </c>
      <c r="B9" s="55" t="s">
        <v>5</v>
      </c>
      <c r="C9" s="55" t="s">
        <v>5</v>
      </c>
      <c r="D9" s="56" t="s">
        <v>82</v>
      </c>
      <c r="E9" s="56" t="s">
        <v>83</v>
      </c>
      <c r="F9" s="57">
        <v>1349.2739999999999</v>
      </c>
      <c r="G9" s="58">
        <v>1349.2739999999999</v>
      </c>
      <c r="H9" s="58">
        <v>0</v>
      </c>
      <c r="I9" s="58"/>
      <c r="J9" s="59"/>
    </row>
    <row r="10" spans="1:10" ht="20.100000000000001" customHeight="1" x14ac:dyDescent="0.15">
      <c r="A10" s="55" t="s">
        <v>84</v>
      </c>
      <c r="B10" s="55" t="s">
        <v>85</v>
      </c>
      <c r="C10" s="55" t="s">
        <v>86</v>
      </c>
      <c r="D10" s="56" t="s">
        <v>82</v>
      </c>
      <c r="E10" s="56" t="s">
        <v>87</v>
      </c>
      <c r="F10" s="57">
        <v>1053.4100000000001</v>
      </c>
      <c r="G10" s="58">
        <v>1053.4100000000001</v>
      </c>
      <c r="H10" s="58">
        <v>0</v>
      </c>
      <c r="I10" s="58"/>
      <c r="J10" s="59"/>
    </row>
    <row r="11" spans="1:10" ht="20.100000000000001" customHeight="1" x14ac:dyDescent="0.15">
      <c r="A11" s="55" t="s">
        <v>84</v>
      </c>
      <c r="B11" s="55" t="s">
        <v>88</v>
      </c>
      <c r="C11" s="55" t="s">
        <v>89</v>
      </c>
      <c r="D11" s="56" t="s">
        <v>82</v>
      </c>
      <c r="E11" s="56" t="s">
        <v>90</v>
      </c>
      <c r="F11" s="57">
        <v>12.21</v>
      </c>
      <c r="G11" s="58">
        <v>12.21</v>
      </c>
      <c r="H11" s="58">
        <v>0</v>
      </c>
      <c r="I11" s="58"/>
      <c r="J11" s="59"/>
    </row>
    <row r="12" spans="1:10" ht="20.100000000000001" customHeight="1" x14ac:dyDescent="0.15">
      <c r="A12" s="55" t="s">
        <v>91</v>
      </c>
      <c r="B12" s="55" t="s">
        <v>86</v>
      </c>
      <c r="C12" s="55" t="s">
        <v>85</v>
      </c>
      <c r="D12" s="56" t="s">
        <v>82</v>
      </c>
      <c r="E12" s="56" t="s">
        <v>92</v>
      </c>
      <c r="F12" s="57">
        <v>21.5</v>
      </c>
      <c r="G12" s="58">
        <v>21.5</v>
      </c>
      <c r="H12" s="58">
        <v>0</v>
      </c>
      <c r="I12" s="58"/>
      <c r="J12" s="59"/>
    </row>
    <row r="13" spans="1:10" ht="20.100000000000001" customHeight="1" x14ac:dyDescent="0.15">
      <c r="A13" s="55" t="s">
        <v>91</v>
      </c>
      <c r="B13" s="55" t="s">
        <v>86</v>
      </c>
      <c r="C13" s="55" t="s">
        <v>93</v>
      </c>
      <c r="D13" s="56" t="s">
        <v>82</v>
      </c>
      <c r="E13" s="56" t="s">
        <v>94</v>
      </c>
      <c r="F13" s="57">
        <v>65.144000000000005</v>
      </c>
      <c r="G13" s="58">
        <v>65.144000000000005</v>
      </c>
      <c r="H13" s="58">
        <v>0</v>
      </c>
      <c r="I13" s="58"/>
      <c r="J13" s="59"/>
    </row>
    <row r="14" spans="1:10" ht="20.100000000000001" customHeight="1" x14ac:dyDescent="0.15">
      <c r="A14" s="55" t="s">
        <v>91</v>
      </c>
      <c r="B14" s="55" t="s">
        <v>95</v>
      </c>
      <c r="C14" s="55" t="s">
        <v>96</v>
      </c>
      <c r="D14" s="56" t="s">
        <v>82</v>
      </c>
      <c r="E14" s="56" t="s">
        <v>97</v>
      </c>
      <c r="F14" s="57">
        <v>7.27</v>
      </c>
      <c r="G14" s="58">
        <v>7.27</v>
      </c>
      <c r="H14" s="58">
        <v>0</v>
      </c>
      <c r="I14" s="58"/>
      <c r="J14" s="59"/>
    </row>
    <row r="15" spans="1:10" ht="20.100000000000001" customHeight="1" x14ac:dyDescent="0.15">
      <c r="A15" s="55" t="s">
        <v>98</v>
      </c>
      <c r="B15" s="55" t="s">
        <v>99</v>
      </c>
      <c r="C15" s="55" t="s">
        <v>85</v>
      </c>
      <c r="D15" s="56" t="s">
        <v>82</v>
      </c>
      <c r="E15" s="56" t="s">
        <v>100</v>
      </c>
      <c r="F15" s="57">
        <v>67.59</v>
      </c>
      <c r="G15" s="58">
        <v>67.59</v>
      </c>
      <c r="H15" s="58">
        <v>0</v>
      </c>
      <c r="I15" s="58"/>
      <c r="J15" s="59"/>
    </row>
    <row r="16" spans="1:10" ht="20.100000000000001" customHeight="1" x14ac:dyDescent="0.15">
      <c r="A16" s="55" t="s">
        <v>98</v>
      </c>
      <c r="B16" s="55" t="s">
        <v>99</v>
      </c>
      <c r="C16" s="55" t="s">
        <v>89</v>
      </c>
      <c r="D16" s="56" t="s">
        <v>82</v>
      </c>
      <c r="E16" s="56" t="s">
        <v>101</v>
      </c>
      <c r="F16" s="57">
        <v>24.43</v>
      </c>
      <c r="G16" s="58">
        <v>24.43</v>
      </c>
      <c r="H16" s="58">
        <v>0</v>
      </c>
      <c r="I16" s="58"/>
      <c r="J16" s="59"/>
    </row>
    <row r="17" spans="1:10" ht="20.100000000000001" customHeight="1" x14ac:dyDescent="0.15">
      <c r="A17" s="55" t="s">
        <v>102</v>
      </c>
      <c r="B17" s="55" t="s">
        <v>85</v>
      </c>
      <c r="C17" s="55" t="s">
        <v>96</v>
      </c>
      <c r="D17" s="56" t="s">
        <v>82</v>
      </c>
      <c r="E17" s="56" t="s">
        <v>103</v>
      </c>
      <c r="F17" s="57">
        <v>97.72</v>
      </c>
      <c r="G17" s="58">
        <v>97.72</v>
      </c>
      <c r="H17" s="58">
        <v>0</v>
      </c>
      <c r="I17" s="58"/>
      <c r="J17" s="59"/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5:C5"/>
    <mergeCell ref="A4:E4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showZeros="0" workbookViewId="0"/>
  </sheetViews>
  <sheetFormatPr defaultRowHeight="11.25" x14ac:dyDescent="0.15"/>
  <cols>
    <col min="1" max="1" width="31.5" bestFit="1" customWidth="1"/>
    <col min="2" max="2" width="24.83203125" customWidth="1"/>
    <col min="3" max="3" width="31.5" bestFit="1" customWidth="1"/>
    <col min="4" max="4" width="24.1640625" customWidth="1"/>
    <col min="5" max="8" width="19.83203125" customWidth="1"/>
  </cols>
  <sheetData>
    <row r="1" spans="1:8" ht="15.75" customHeight="1" x14ac:dyDescent="0.15">
      <c r="A1" s="7"/>
      <c r="B1" s="7"/>
      <c r="C1" s="7"/>
      <c r="D1" s="7"/>
      <c r="E1" s="7"/>
      <c r="F1" s="7"/>
      <c r="G1" s="7"/>
      <c r="H1" s="8" t="s">
        <v>111</v>
      </c>
    </row>
    <row r="2" spans="1:8" ht="20.25" customHeight="1" x14ac:dyDescent="0.15">
      <c r="A2" s="107" t="s">
        <v>112</v>
      </c>
      <c r="B2" s="107"/>
      <c r="C2" s="107"/>
      <c r="D2" s="107"/>
      <c r="E2" s="107"/>
      <c r="F2" s="107"/>
      <c r="G2" s="107"/>
      <c r="H2" s="107"/>
    </row>
    <row r="3" spans="1:8" ht="20.25" customHeight="1" x14ac:dyDescent="0.15">
      <c r="A3" s="9" t="s">
        <v>5</v>
      </c>
      <c r="B3" s="9"/>
      <c r="C3" s="10"/>
      <c r="D3" s="10"/>
      <c r="E3" s="10"/>
      <c r="F3" s="10"/>
      <c r="G3" s="10"/>
      <c r="H3" s="8" t="s">
        <v>6</v>
      </c>
    </row>
    <row r="4" spans="1:8" ht="20.25" customHeight="1" x14ac:dyDescent="0.15">
      <c r="A4" s="108" t="s">
        <v>7</v>
      </c>
      <c r="B4" s="109"/>
      <c r="C4" s="108" t="s">
        <v>8</v>
      </c>
      <c r="D4" s="144"/>
      <c r="E4" s="144"/>
      <c r="F4" s="144"/>
      <c r="G4" s="144"/>
      <c r="H4" s="109"/>
    </row>
    <row r="5" spans="1:8" ht="34.5" customHeight="1" x14ac:dyDescent="0.15">
      <c r="A5" s="11" t="s">
        <v>9</v>
      </c>
      <c r="B5" s="12" t="s">
        <v>113</v>
      </c>
      <c r="C5" s="11" t="s">
        <v>9</v>
      </c>
      <c r="D5" s="12" t="s">
        <v>58</v>
      </c>
      <c r="E5" s="12" t="s">
        <v>114</v>
      </c>
      <c r="F5" s="13" t="s">
        <v>115</v>
      </c>
      <c r="G5" s="12" t="s">
        <v>116</v>
      </c>
      <c r="H5" s="60" t="s">
        <v>117</v>
      </c>
    </row>
    <row r="6" spans="1:8" ht="20.25" customHeight="1" x14ac:dyDescent="0.15">
      <c r="A6" s="14" t="s">
        <v>118</v>
      </c>
      <c r="B6" s="61">
        <f>SUM(B7:B9)</f>
        <v>1349.2739999999999</v>
      </c>
      <c r="C6" s="62" t="s">
        <v>119</v>
      </c>
      <c r="D6" s="63">
        <f>SUM(E6,F6,G6,H6)</f>
        <v>1349.2739999999999</v>
      </c>
      <c r="E6" s="64">
        <f>SUM(E7:E34)</f>
        <v>1349.2739999999999</v>
      </c>
      <c r="F6" s="64">
        <f>SUM(F7:F34)</f>
        <v>0</v>
      </c>
      <c r="G6" s="64">
        <f>SUM(G7:G34)</f>
        <v>0</v>
      </c>
      <c r="H6" s="65">
        <f>SUM(H7:H34)</f>
        <v>0</v>
      </c>
    </row>
    <row r="7" spans="1:8" ht="20.25" customHeight="1" x14ac:dyDescent="0.15">
      <c r="A7" s="14" t="s">
        <v>120</v>
      </c>
      <c r="B7" s="61">
        <v>1349.2739999999999</v>
      </c>
      <c r="C7" s="62" t="s">
        <v>121</v>
      </c>
      <c r="D7" s="66">
        <f t="shared" ref="D7:D34" si="0">SUM(E7:H7)</f>
        <v>0</v>
      </c>
      <c r="E7" s="67">
        <v>0</v>
      </c>
      <c r="F7" s="67">
        <v>0</v>
      </c>
      <c r="G7" s="67">
        <v>0</v>
      </c>
      <c r="H7" s="68">
        <v>0</v>
      </c>
    </row>
    <row r="8" spans="1:8" ht="20.25" customHeight="1" x14ac:dyDescent="0.15">
      <c r="A8" s="14" t="s">
        <v>122</v>
      </c>
      <c r="B8" s="69">
        <v>0</v>
      </c>
      <c r="C8" s="62" t="s">
        <v>123</v>
      </c>
      <c r="D8" s="66">
        <f t="shared" si="0"/>
        <v>0</v>
      </c>
      <c r="E8" s="67">
        <v>0</v>
      </c>
      <c r="F8" s="67">
        <v>0</v>
      </c>
      <c r="G8" s="67">
        <v>0</v>
      </c>
      <c r="H8" s="68">
        <v>0</v>
      </c>
    </row>
    <row r="9" spans="1:8" ht="20.25" customHeight="1" x14ac:dyDescent="0.15">
      <c r="A9" s="14" t="s">
        <v>124</v>
      </c>
      <c r="B9" s="19">
        <v>0</v>
      </c>
      <c r="C9" s="62" t="s">
        <v>125</v>
      </c>
      <c r="D9" s="66">
        <f t="shared" si="0"/>
        <v>0</v>
      </c>
      <c r="E9" s="67">
        <v>0</v>
      </c>
      <c r="F9" s="67">
        <v>0</v>
      </c>
      <c r="G9" s="67">
        <v>0</v>
      </c>
      <c r="H9" s="68">
        <v>0</v>
      </c>
    </row>
    <row r="10" spans="1:8" ht="20.25" customHeight="1" x14ac:dyDescent="0.15">
      <c r="A10" s="14" t="s">
        <v>126</v>
      </c>
      <c r="B10" s="70">
        <f>SUM(B11:B14)</f>
        <v>0</v>
      </c>
      <c r="C10" s="62" t="s">
        <v>127</v>
      </c>
      <c r="D10" s="66">
        <f t="shared" si="0"/>
        <v>0</v>
      </c>
      <c r="E10" s="67">
        <v>0</v>
      </c>
      <c r="F10" s="67">
        <v>0</v>
      </c>
      <c r="G10" s="67">
        <v>0</v>
      </c>
      <c r="H10" s="68">
        <v>0</v>
      </c>
    </row>
    <row r="11" spans="1:8" ht="20.25" customHeight="1" x14ac:dyDescent="0.15">
      <c r="A11" s="14" t="s">
        <v>120</v>
      </c>
      <c r="B11" s="69">
        <v>0</v>
      </c>
      <c r="C11" s="62" t="s">
        <v>128</v>
      </c>
      <c r="D11" s="66">
        <f t="shared" si="0"/>
        <v>1065.6199999999999</v>
      </c>
      <c r="E11" s="67">
        <v>1065.6199999999999</v>
      </c>
      <c r="F11" s="67">
        <v>0</v>
      </c>
      <c r="G11" s="67">
        <v>0</v>
      </c>
      <c r="H11" s="68">
        <v>0</v>
      </c>
    </row>
    <row r="12" spans="1:8" ht="20.25" customHeight="1" x14ac:dyDescent="0.15">
      <c r="A12" s="14" t="s">
        <v>122</v>
      </c>
      <c r="B12" s="69">
        <v>0</v>
      </c>
      <c r="C12" s="62" t="s">
        <v>129</v>
      </c>
      <c r="D12" s="66">
        <f t="shared" si="0"/>
        <v>0</v>
      </c>
      <c r="E12" s="67">
        <v>0</v>
      </c>
      <c r="F12" s="67">
        <v>0</v>
      </c>
      <c r="G12" s="67">
        <v>0</v>
      </c>
      <c r="H12" s="68">
        <v>0</v>
      </c>
    </row>
    <row r="13" spans="1:8" ht="20.25" customHeight="1" x14ac:dyDescent="0.15">
      <c r="A13" s="14" t="s">
        <v>124</v>
      </c>
      <c r="B13" s="69">
        <v>0</v>
      </c>
      <c r="C13" s="62" t="s">
        <v>130</v>
      </c>
      <c r="D13" s="66">
        <f t="shared" si="0"/>
        <v>0</v>
      </c>
      <c r="E13" s="67">
        <v>0</v>
      </c>
      <c r="F13" s="67">
        <v>0</v>
      </c>
      <c r="G13" s="67">
        <v>0</v>
      </c>
      <c r="H13" s="68">
        <v>0</v>
      </c>
    </row>
    <row r="14" spans="1:8" ht="20.25" customHeight="1" x14ac:dyDescent="0.15">
      <c r="A14" s="14" t="s">
        <v>131</v>
      </c>
      <c r="B14" s="19"/>
      <c r="C14" s="62" t="s">
        <v>132</v>
      </c>
      <c r="D14" s="66">
        <f t="shared" si="0"/>
        <v>93.914000000000001</v>
      </c>
      <c r="E14" s="67">
        <v>93.914000000000001</v>
      </c>
      <c r="F14" s="67">
        <v>0</v>
      </c>
      <c r="G14" s="67">
        <v>0</v>
      </c>
      <c r="H14" s="68">
        <v>0</v>
      </c>
    </row>
    <row r="15" spans="1:8" ht="20.25" customHeight="1" x14ac:dyDescent="0.15">
      <c r="A15" s="17"/>
      <c r="B15" s="71"/>
      <c r="C15" s="62" t="s">
        <v>133</v>
      </c>
      <c r="D15" s="66">
        <f t="shared" si="0"/>
        <v>0</v>
      </c>
      <c r="E15" s="67">
        <v>0</v>
      </c>
      <c r="F15" s="67">
        <v>0</v>
      </c>
      <c r="G15" s="67">
        <v>0</v>
      </c>
      <c r="H15" s="68">
        <v>0</v>
      </c>
    </row>
    <row r="16" spans="1:8" ht="20.25" customHeight="1" x14ac:dyDescent="0.15">
      <c r="A16" s="17"/>
      <c r="B16" s="19"/>
      <c r="C16" s="62" t="s">
        <v>134</v>
      </c>
      <c r="D16" s="66">
        <f t="shared" si="0"/>
        <v>92.02</v>
      </c>
      <c r="E16" s="67">
        <v>92.02</v>
      </c>
      <c r="F16" s="67">
        <v>0</v>
      </c>
      <c r="G16" s="67">
        <v>0</v>
      </c>
      <c r="H16" s="68">
        <v>0</v>
      </c>
    </row>
    <row r="17" spans="1:8" ht="20.25" customHeight="1" x14ac:dyDescent="0.15">
      <c r="A17" s="17"/>
      <c r="B17" s="19"/>
      <c r="C17" s="62" t="s">
        <v>135</v>
      </c>
      <c r="D17" s="66">
        <f t="shared" si="0"/>
        <v>0</v>
      </c>
      <c r="E17" s="67">
        <v>0</v>
      </c>
      <c r="F17" s="67">
        <v>0</v>
      </c>
      <c r="G17" s="67">
        <v>0</v>
      </c>
      <c r="H17" s="68">
        <v>0</v>
      </c>
    </row>
    <row r="18" spans="1:8" ht="20.25" customHeight="1" x14ac:dyDescent="0.15">
      <c r="A18" s="17"/>
      <c r="B18" s="19"/>
      <c r="C18" s="62" t="s">
        <v>136</v>
      </c>
      <c r="D18" s="66">
        <f t="shared" si="0"/>
        <v>0</v>
      </c>
      <c r="E18" s="67">
        <v>0</v>
      </c>
      <c r="F18" s="67">
        <v>0</v>
      </c>
      <c r="G18" s="67">
        <v>0</v>
      </c>
      <c r="H18" s="68">
        <v>0</v>
      </c>
    </row>
    <row r="19" spans="1:8" ht="20.25" customHeight="1" x14ac:dyDescent="0.15">
      <c r="A19" s="17"/>
      <c r="B19" s="19"/>
      <c r="C19" s="62" t="s">
        <v>137</v>
      </c>
      <c r="D19" s="66">
        <f t="shared" si="0"/>
        <v>0</v>
      </c>
      <c r="E19" s="67">
        <v>0</v>
      </c>
      <c r="F19" s="67">
        <v>0</v>
      </c>
      <c r="G19" s="67">
        <v>0</v>
      </c>
      <c r="H19" s="68">
        <v>0</v>
      </c>
    </row>
    <row r="20" spans="1:8" ht="20.25" customHeight="1" x14ac:dyDescent="0.15">
      <c r="A20" s="17"/>
      <c r="B20" s="19"/>
      <c r="C20" s="62" t="s">
        <v>138</v>
      </c>
      <c r="D20" s="66">
        <f t="shared" si="0"/>
        <v>0</v>
      </c>
      <c r="E20" s="67">
        <v>0</v>
      </c>
      <c r="F20" s="67">
        <v>0</v>
      </c>
      <c r="G20" s="67">
        <v>0</v>
      </c>
      <c r="H20" s="68">
        <v>0</v>
      </c>
    </row>
    <row r="21" spans="1:8" ht="20.25" customHeight="1" x14ac:dyDescent="0.15">
      <c r="A21" s="17"/>
      <c r="B21" s="19"/>
      <c r="C21" s="62" t="s">
        <v>139</v>
      </c>
      <c r="D21" s="66">
        <f t="shared" si="0"/>
        <v>0</v>
      </c>
      <c r="E21" s="67">
        <v>0</v>
      </c>
      <c r="F21" s="67">
        <v>0</v>
      </c>
      <c r="G21" s="67">
        <v>0</v>
      </c>
      <c r="H21" s="68">
        <v>0</v>
      </c>
    </row>
    <row r="22" spans="1:8" ht="20.25" customHeight="1" x14ac:dyDescent="0.15">
      <c r="A22" s="17"/>
      <c r="B22" s="19"/>
      <c r="C22" s="62" t="s">
        <v>140</v>
      </c>
      <c r="D22" s="66">
        <f t="shared" si="0"/>
        <v>0</v>
      </c>
      <c r="E22" s="67">
        <v>0</v>
      </c>
      <c r="F22" s="67">
        <v>0</v>
      </c>
      <c r="G22" s="67">
        <v>0</v>
      </c>
      <c r="H22" s="68">
        <v>0</v>
      </c>
    </row>
    <row r="23" spans="1:8" ht="20.25" customHeight="1" x14ac:dyDescent="0.15">
      <c r="A23" s="17"/>
      <c r="B23" s="19"/>
      <c r="C23" s="62" t="s">
        <v>141</v>
      </c>
      <c r="D23" s="66">
        <f t="shared" si="0"/>
        <v>0</v>
      </c>
      <c r="E23" s="67">
        <v>0</v>
      </c>
      <c r="F23" s="67">
        <v>0</v>
      </c>
      <c r="G23" s="67">
        <v>0</v>
      </c>
      <c r="H23" s="68">
        <v>0</v>
      </c>
    </row>
    <row r="24" spans="1:8" ht="20.25" customHeight="1" x14ac:dyDescent="0.15">
      <c r="A24" s="17"/>
      <c r="B24" s="19"/>
      <c r="C24" s="62" t="s">
        <v>142</v>
      </c>
      <c r="D24" s="66">
        <f t="shared" si="0"/>
        <v>0</v>
      </c>
      <c r="E24" s="67">
        <v>0</v>
      </c>
      <c r="F24" s="67">
        <v>0</v>
      </c>
      <c r="G24" s="67">
        <v>0</v>
      </c>
      <c r="H24" s="68">
        <v>0</v>
      </c>
    </row>
    <row r="25" spans="1:8" ht="20.25" customHeight="1" x14ac:dyDescent="0.15">
      <c r="A25" s="17"/>
      <c r="B25" s="19"/>
      <c r="C25" s="62" t="s">
        <v>143</v>
      </c>
      <c r="D25" s="66">
        <f t="shared" si="0"/>
        <v>0</v>
      </c>
      <c r="E25" s="67">
        <v>0</v>
      </c>
      <c r="F25" s="67">
        <v>0</v>
      </c>
      <c r="G25" s="67">
        <v>0</v>
      </c>
      <c r="H25" s="68">
        <v>0</v>
      </c>
    </row>
    <row r="26" spans="1:8" ht="20.25" customHeight="1" x14ac:dyDescent="0.15">
      <c r="A26" s="14"/>
      <c r="B26" s="19"/>
      <c r="C26" s="62" t="s">
        <v>144</v>
      </c>
      <c r="D26" s="66">
        <f t="shared" si="0"/>
        <v>97.72</v>
      </c>
      <c r="E26" s="67">
        <v>97.72</v>
      </c>
      <c r="F26" s="67">
        <v>0</v>
      </c>
      <c r="G26" s="67">
        <v>0</v>
      </c>
      <c r="H26" s="68">
        <v>0</v>
      </c>
    </row>
    <row r="27" spans="1:8" ht="20.25" customHeight="1" x14ac:dyDescent="0.15">
      <c r="A27" s="14"/>
      <c r="B27" s="19"/>
      <c r="C27" s="62" t="s">
        <v>145</v>
      </c>
      <c r="D27" s="66">
        <f t="shared" si="0"/>
        <v>0</v>
      </c>
      <c r="E27" s="67">
        <v>0</v>
      </c>
      <c r="F27" s="67">
        <v>0</v>
      </c>
      <c r="G27" s="67">
        <v>0</v>
      </c>
      <c r="H27" s="68">
        <v>0</v>
      </c>
    </row>
    <row r="28" spans="1:8" ht="20.25" customHeight="1" x14ac:dyDescent="0.15">
      <c r="A28" s="14"/>
      <c r="B28" s="19"/>
      <c r="C28" s="62" t="s">
        <v>146</v>
      </c>
      <c r="D28" s="66">
        <f t="shared" si="0"/>
        <v>0</v>
      </c>
      <c r="E28" s="67">
        <v>0</v>
      </c>
      <c r="F28" s="67">
        <v>0</v>
      </c>
      <c r="G28" s="67">
        <v>0</v>
      </c>
      <c r="H28" s="68">
        <v>0</v>
      </c>
    </row>
    <row r="29" spans="1:8" ht="20.25" customHeight="1" x14ac:dyDescent="0.15">
      <c r="A29" s="14"/>
      <c r="B29" s="19"/>
      <c r="C29" s="62" t="s">
        <v>147</v>
      </c>
      <c r="D29" s="66">
        <f t="shared" si="0"/>
        <v>0</v>
      </c>
      <c r="E29" s="67">
        <v>0</v>
      </c>
      <c r="F29" s="67">
        <v>0</v>
      </c>
      <c r="G29" s="67">
        <v>0</v>
      </c>
      <c r="H29" s="68">
        <v>0</v>
      </c>
    </row>
    <row r="30" spans="1:8" ht="20.25" customHeight="1" x14ac:dyDescent="0.15">
      <c r="A30" s="14"/>
      <c r="B30" s="19"/>
      <c r="C30" s="62" t="s">
        <v>148</v>
      </c>
      <c r="D30" s="66">
        <f t="shared" si="0"/>
        <v>0</v>
      </c>
      <c r="E30" s="67">
        <v>0</v>
      </c>
      <c r="F30" s="67">
        <v>0</v>
      </c>
      <c r="G30" s="67">
        <v>0</v>
      </c>
      <c r="H30" s="68">
        <v>0</v>
      </c>
    </row>
    <row r="31" spans="1:8" ht="20.25" customHeight="1" x14ac:dyDescent="0.15">
      <c r="A31" s="14"/>
      <c r="B31" s="19"/>
      <c r="C31" s="62" t="s">
        <v>149</v>
      </c>
      <c r="D31" s="66">
        <f t="shared" si="0"/>
        <v>0</v>
      </c>
      <c r="E31" s="67">
        <v>0</v>
      </c>
      <c r="F31" s="67">
        <v>0</v>
      </c>
      <c r="G31" s="67">
        <v>0</v>
      </c>
      <c r="H31" s="68">
        <v>0</v>
      </c>
    </row>
    <row r="32" spans="1:8" ht="20.25" customHeight="1" x14ac:dyDescent="0.15">
      <c r="A32" s="14"/>
      <c r="B32" s="19"/>
      <c r="C32" s="62" t="s">
        <v>150</v>
      </c>
      <c r="D32" s="66">
        <f t="shared" si="0"/>
        <v>0</v>
      </c>
      <c r="E32" s="67">
        <v>0</v>
      </c>
      <c r="F32" s="67">
        <v>0</v>
      </c>
      <c r="G32" s="67">
        <v>0</v>
      </c>
      <c r="H32" s="68">
        <v>0</v>
      </c>
    </row>
    <row r="33" spans="1:8" ht="20.25" customHeight="1" x14ac:dyDescent="0.15">
      <c r="A33" s="14"/>
      <c r="B33" s="19"/>
      <c r="C33" s="62" t="s">
        <v>151</v>
      </c>
      <c r="D33" s="66">
        <f t="shared" si="0"/>
        <v>0</v>
      </c>
      <c r="E33" s="67">
        <v>0</v>
      </c>
      <c r="F33" s="67">
        <v>0</v>
      </c>
      <c r="G33" s="67">
        <v>0</v>
      </c>
      <c r="H33" s="68">
        <v>0</v>
      </c>
    </row>
    <row r="34" spans="1:8" ht="20.25" customHeight="1" x14ac:dyDescent="0.15">
      <c r="A34" s="14"/>
      <c r="B34" s="19"/>
      <c r="C34" s="62" t="s">
        <v>152</v>
      </c>
      <c r="D34" s="66">
        <f t="shared" si="0"/>
        <v>0</v>
      </c>
      <c r="E34" s="72">
        <v>0</v>
      </c>
      <c r="F34" s="72">
        <v>0</v>
      </c>
      <c r="G34" s="72">
        <v>0</v>
      </c>
      <c r="H34" s="73">
        <v>0</v>
      </c>
    </row>
    <row r="35" spans="1:8" ht="20.25" customHeight="1" x14ac:dyDescent="0.15">
      <c r="A35" s="21"/>
      <c r="B35" s="22"/>
      <c r="C35" s="62" t="s">
        <v>153</v>
      </c>
      <c r="D35" s="74"/>
      <c r="E35" s="75">
        <v>0</v>
      </c>
      <c r="F35" s="75">
        <v>0</v>
      </c>
      <c r="G35" s="75">
        <v>0</v>
      </c>
      <c r="H35" s="76">
        <v>0</v>
      </c>
    </row>
    <row r="36" spans="1:8" ht="20.25" customHeight="1" x14ac:dyDescent="0.15">
      <c r="A36" s="14"/>
      <c r="B36" s="19"/>
      <c r="C36" s="16" t="s">
        <v>154</v>
      </c>
      <c r="D36" s="66">
        <f>SUM(E36:H36)</f>
        <v>0</v>
      </c>
      <c r="E36" s="72"/>
      <c r="F36" s="72"/>
      <c r="G36" s="72"/>
      <c r="H36" s="73"/>
    </row>
    <row r="37" spans="1:8" ht="20.25" customHeight="1" x14ac:dyDescent="0.15">
      <c r="A37" s="14"/>
      <c r="B37" s="24"/>
      <c r="C37" s="16"/>
      <c r="D37" s="74"/>
      <c r="E37" s="77"/>
      <c r="F37" s="77"/>
      <c r="G37" s="77"/>
      <c r="H37" s="78"/>
    </row>
    <row r="38" spans="1:8" ht="20.25" customHeight="1" x14ac:dyDescent="0.15">
      <c r="A38" s="21" t="s">
        <v>53</v>
      </c>
      <c r="B38" s="25">
        <f>SUM(B6,B10)</f>
        <v>1349.2739999999999</v>
      </c>
      <c r="C38" s="23" t="s">
        <v>54</v>
      </c>
      <c r="D38" s="79">
        <f>SUM(E38:H38)</f>
        <v>1349.2739999999999</v>
      </c>
      <c r="E38" s="80">
        <f t="shared" ref="E38:H39" si="1">SUM(E7:E36)</f>
        <v>1349.2739999999999</v>
      </c>
      <c r="F38" s="80">
        <f t="shared" si="1"/>
        <v>0</v>
      </c>
      <c r="G38" s="80">
        <f t="shared" si="1"/>
        <v>0</v>
      </c>
      <c r="H38" s="81">
        <f t="shared" si="1"/>
        <v>0</v>
      </c>
    </row>
    <row r="39" spans="1:8" ht="20.25" customHeight="1" x14ac:dyDescent="0.15">
      <c r="A39" s="21" t="s">
        <v>53</v>
      </c>
      <c r="B39" s="25">
        <f>SUM(B7,B11)</f>
        <v>1349.2739999999999</v>
      </c>
      <c r="C39" s="23" t="s">
        <v>54</v>
      </c>
      <c r="D39" s="79">
        <f>SUM(E39:H39)</f>
        <v>1349.2739999999999</v>
      </c>
      <c r="E39" s="80">
        <f t="shared" si="1"/>
        <v>1349.2739999999999</v>
      </c>
      <c r="F39" s="80">
        <f t="shared" si="1"/>
        <v>0</v>
      </c>
      <c r="G39" s="80">
        <f t="shared" si="1"/>
        <v>0</v>
      </c>
      <c r="H39" s="81">
        <f t="shared" si="1"/>
        <v>0</v>
      </c>
    </row>
  </sheetData>
  <mergeCells count="3">
    <mergeCell ref="A2:H2"/>
    <mergeCell ref="A4:B4"/>
    <mergeCell ref="C4:H4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scale="9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I15"/>
  <sheetViews>
    <sheetView showGridLines="0" showZeros="0" workbookViewId="0"/>
  </sheetViews>
  <sheetFormatPr defaultRowHeight="11.25" x14ac:dyDescent="0.15"/>
  <cols>
    <col min="1" max="1" width="4.83203125" customWidth="1"/>
    <col min="2" max="2" width="8.6640625" customWidth="1"/>
    <col min="3" max="3" width="9.1640625" customWidth="1"/>
    <col min="4" max="4" width="38" customWidth="1"/>
    <col min="5" max="5" width="13.1640625" customWidth="1"/>
    <col min="6" max="15" width="11.1640625" customWidth="1"/>
    <col min="16" max="25" width="9.5" customWidth="1"/>
    <col min="26" max="35" width="6" customWidth="1"/>
  </cols>
  <sheetData>
    <row r="1" spans="1:35" ht="20.100000000000001" customHeight="1" x14ac:dyDescent="0.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82" t="s">
        <v>155</v>
      </c>
    </row>
    <row r="2" spans="1:35" ht="20.100000000000001" customHeight="1" x14ac:dyDescent="0.15">
      <c r="A2" s="107" t="s">
        <v>156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 ht="20.100000000000001" customHeight="1" x14ac:dyDescent="0.15">
      <c r="A3" s="34" t="s">
        <v>5</v>
      </c>
      <c r="B3" s="34"/>
      <c r="C3" s="34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82" t="s">
        <v>6</v>
      </c>
    </row>
    <row r="4" spans="1:35" ht="20.100000000000001" customHeight="1" x14ac:dyDescent="0.15">
      <c r="A4" s="117" t="s">
        <v>57</v>
      </c>
      <c r="B4" s="118"/>
      <c r="C4" s="148"/>
      <c r="D4" s="119"/>
      <c r="E4" s="147" t="s">
        <v>157</v>
      </c>
      <c r="F4" s="127" t="s">
        <v>158</v>
      </c>
      <c r="G4" s="128"/>
      <c r="H4" s="128"/>
      <c r="I4" s="128"/>
      <c r="J4" s="128"/>
      <c r="K4" s="128"/>
      <c r="L4" s="128"/>
      <c r="M4" s="128"/>
      <c r="N4" s="128"/>
      <c r="O4" s="129"/>
      <c r="P4" s="127" t="s">
        <v>159</v>
      </c>
      <c r="Q4" s="128"/>
      <c r="R4" s="128"/>
      <c r="S4" s="128"/>
      <c r="T4" s="128"/>
      <c r="U4" s="128"/>
      <c r="V4" s="128"/>
      <c r="W4" s="128"/>
      <c r="X4" s="128"/>
      <c r="Y4" s="129"/>
      <c r="Z4" s="127" t="s">
        <v>160</v>
      </c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5" ht="21" customHeight="1" x14ac:dyDescent="0.15">
      <c r="A5" s="117" t="s">
        <v>66</v>
      </c>
      <c r="B5" s="118"/>
      <c r="C5" s="145" t="s">
        <v>67</v>
      </c>
      <c r="D5" s="112" t="s">
        <v>68</v>
      </c>
      <c r="E5" s="114"/>
      <c r="F5" s="145" t="s">
        <v>58</v>
      </c>
      <c r="G5" s="145" t="s">
        <v>161</v>
      </c>
      <c r="H5" s="145"/>
      <c r="I5" s="145"/>
      <c r="J5" s="145" t="s">
        <v>162</v>
      </c>
      <c r="K5" s="145"/>
      <c r="L5" s="145"/>
      <c r="M5" s="145" t="s">
        <v>163</v>
      </c>
      <c r="N5" s="145"/>
      <c r="O5" s="145"/>
      <c r="P5" s="145" t="s">
        <v>58</v>
      </c>
      <c r="Q5" s="145" t="s">
        <v>161</v>
      </c>
      <c r="R5" s="145"/>
      <c r="S5" s="145"/>
      <c r="T5" s="145" t="s">
        <v>162</v>
      </c>
      <c r="U5" s="145"/>
      <c r="V5" s="145"/>
      <c r="W5" s="145" t="s">
        <v>163</v>
      </c>
      <c r="X5" s="145"/>
      <c r="Y5" s="145"/>
      <c r="Z5" s="145" t="s">
        <v>58</v>
      </c>
      <c r="AA5" s="145" t="s">
        <v>161</v>
      </c>
      <c r="AB5" s="145"/>
      <c r="AC5" s="145"/>
      <c r="AD5" s="145" t="s">
        <v>162</v>
      </c>
      <c r="AE5" s="145"/>
      <c r="AF5" s="145"/>
      <c r="AG5" s="145" t="s">
        <v>163</v>
      </c>
      <c r="AH5" s="145"/>
      <c r="AI5" s="145"/>
    </row>
    <row r="6" spans="1:35" ht="30.75" customHeight="1" x14ac:dyDescent="0.15">
      <c r="A6" s="38" t="s">
        <v>79</v>
      </c>
      <c r="B6" s="84" t="s">
        <v>80</v>
      </c>
      <c r="C6" s="145"/>
      <c r="D6" s="146"/>
      <c r="E6" s="113"/>
      <c r="F6" s="145"/>
      <c r="G6" s="83" t="s">
        <v>74</v>
      </c>
      <c r="H6" s="83" t="s">
        <v>106</v>
      </c>
      <c r="I6" s="83" t="s">
        <v>107</v>
      </c>
      <c r="J6" s="83" t="s">
        <v>74</v>
      </c>
      <c r="K6" s="83" t="s">
        <v>106</v>
      </c>
      <c r="L6" s="83" t="s">
        <v>107</v>
      </c>
      <c r="M6" s="83" t="s">
        <v>74</v>
      </c>
      <c r="N6" s="83" t="s">
        <v>106</v>
      </c>
      <c r="O6" s="83" t="s">
        <v>107</v>
      </c>
      <c r="P6" s="145"/>
      <c r="Q6" s="83" t="s">
        <v>74</v>
      </c>
      <c r="R6" s="83" t="s">
        <v>106</v>
      </c>
      <c r="S6" s="83" t="s">
        <v>107</v>
      </c>
      <c r="T6" s="83" t="s">
        <v>74</v>
      </c>
      <c r="U6" s="83" t="s">
        <v>106</v>
      </c>
      <c r="V6" s="83" t="s">
        <v>107</v>
      </c>
      <c r="W6" s="83" t="s">
        <v>74</v>
      </c>
      <c r="X6" s="83" t="s">
        <v>106</v>
      </c>
      <c r="Y6" s="83" t="s">
        <v>107</v>
      </c>
      <c r="Z6" s="145"/>
      <c r="AA6" s="83" t="s">
        <v>74</v>
      </c>
      <c r="AB6" s="83" t="s">
        <v>106</v>
      </c>
      <c r="AC6" s="83" t="s">
        <v>107</v>
      </c>
      <c r="AD6" s="83" t="s">
        <v>74</v>
      </c>
      <c r="AE6" s="83" t="s">
        <v>106</v>
      </c>
      <c r="AF6" s="83" t="s">
        <v>107</v>
      </c>
      <c r="AG6" s="83" t="s">
        <v>74</v>
      </c>
      <c r="AH6" s="83" t="s">
        <v>106</v>
      </c>
      <c r="AI6" s="83" t="s">
        <v>107</v>
      </c>
    </row>
    <row r="7" spans="1:35" ht="20.100000000000001" customHeight="1" x14ac:dyDescent="0.15">
      <c r="A7" s="85" t="s">
        <v>5</v>
      </c>
      <c r="B7" s="85" t="s">
        <v>5</v>
      </c>
      <c r="C7" s="85" t="s">
        <v>5</v>
      </c>
      <c r="D7" s="85" t="s">
        <v>58</v>
      </c>
      <c r="E7" s="86">
        <f t="shared" ref="E7:E15" si="0">SUM(F7,P7,Z7)</f>
        <v>1349.2739999999999</v>
      </c>
      <c r="F7" s="86">
        <f t="shared" ref="F7:F15" si="1">SUM(G7,J7,M7)</f>
        <v>1349.2739999999999</v>
      </c>
      <c r="G7" s="86">
        <f t="shared" ref="G7:G15" si="2">SUM(H7,I7)</f>
        <v>1349.2739999999999</v>
      </c>
      <c r="H7" s="86">
        <v>1349.2739999999999</v>
      </c>
      <c r="I7" s="86">
        <v>0</v>
      </c>
      <c r="J7" s="86">
        <f t="shared" ref="J7:J15" si="3">SUM(K7,L7)</f>
        <v>0</v>
      </c>
      <c r="K7" s="86">
        <v>0</v>
      </c>
      <c r="L7" s="86">
        <v>0</v>
      </c>
      <c r="M7" s="86">
        <f t="shared" ref="M7:M15" si="4">SUM(N7,O7)</f>
        <v>0</v>
      </c>
      <c r="N7" s="86">
        <v>0</v>
      </c>
      <c r="O7" s="86">
        <v>0</v>
      </c>
      <c r="P7" s="86">
        <f t="shared" ref="P7:P15" si="5">SUM(Q7,T7,W7)</f>
        <v>0</v>
      </c>
      <c r="Q7" s="86">
        <f t="shared" ref="Q7:Q15" si="6">SUM(R7,S7)</f>
        <v>0</v>
      </c>
      <c r="R7" s="86">
        <v>0</v>
      </c>
      <c r="S7" s="86">
        <v>0</v>
      </c>
      <c r="T7" s="86">
        <f t="shared" ref="T7:T15" si="7">SUM(U7,V7)</f>
        <v>0</v>
      </c>
      <c r="U7" s="86">
        <v>0</v>
      </c>
      <c r="V7" s="86">
        <v>0</v>
      </c>
      <c r="W7" s="86">
        <f t="shared" ref="W7:W15" si="8">SUM(X7,Y7)</f>
        <v>0</v>
      </c>
      <c r="X7" s="86" t="s">
        <v>5</v>
      </c>
      <c r="Y7" s="86"/>
      <c r="Z7" s="86">
        <f t="shared" ref="Z7:Z15" si="9">SUM(AA7,AD7,AG7)</f>
        <v>0</v>
      </c>
      <c r="AA7" s="86">
        <f t="shared" ref="AA7:AA15" si="10">SUM(AB7,AC7)</f>
        <v>0</v>
      </c>
      <c r="AB7" s="86">
        <v>0</v>
      </c>
      <c r="AC7" s="86">
        <v>0</v>
      </c>
      <c r="AD7" s="86">
        <f t="shared" ref="AD7:AD15" si="11">SUM(AE7,AF7)</f>
        <v>0</v>
      </c>
      <c r="AE7" s="86">
        <v>0</v>
      </c>
      <c r="AF7" s="86">
        <v>0</v>
      </c>
      <c r="AG7" s="86">
        <f t="shared" ref="AG7:AG15" si="12">SUM(AH7,AI7)</f>
        <v>0</v>
      </c>
      <c r="AH7" s="86">
        <v>0</v>
      </c>
      <c r="AI7" s="86">
        <v>0</v>
      </c>
    </row>
    <row r="8" spans="1:35" ht="20.100000000000001" customHeight="1" x14ac:dyDescent="0.15">
      <c r="A8" s="85" t="s">
        <v>5</v>
      </c>
      <c r="B8" s="85" t="s">
        <v>5</v>
      </c>
      <c r="C8" s="85" t="s">
        <v>5</v>
      </c>
      <c r="D8" s="85" t="s">
        <v>0</v>
      </c>
      <c r="E8" s="86">
        <f t="shared" si="0"/>
        <v>1349.2739999999999</v>
      </c>
      <c r="F8" s="86">
        <f t="shared" si="1"/>
        <v>1349.2739999999999</v>
      </c>
      <c r="G8" s="86">
        <f t="shared" si="2"/>
        <v>1349.2739999999999</v>
      </c>
      <c r="H8" s="86">
        <v>1349.2739999999999</v>
      </c>
      <c r="I8" s="86">
        <v>0</v>
      </c>
      <c r="J8" s="86">
        <f t="shared" si="3"/>
        <v>0</v>
      </c>
      <c r="K8" s="86">
        <v>0</v>
      </c>
      <c r="L8" s="86">
        <v>0</v>
      </c>
      <c r="M8" s="86">
        <f t="shared" si="4"/>
        <v>0</v>
      </c>
      <c r="N8" s="86">
        <v>0</v>
      </c>
      <c r="O8" s="86">
        <v>0</v>
      </c>
      <c r="P8" s="86">
        <f t="shared" si="5"/>
        <v>0</v>
      </c>
      <c r="Q8" s="86">
        <f t="shared" si="6"/>
        <v>0</v>
      </c>
      <c r="R8" s="86">
        <v>0</v>
      </c>
      <c r="S8" s="86">
        <v>0</v>
      </c>
      <c r="T8" s="86">
        <f t="shared" si="7"/>
        <v>0</v>
      </c>
      <c r="U8" s="86">
        <v>0</v>
      </c>
      <c r="V8" s="86">
        <v>0</v>
      </c>
      <c r="W8" s="86">
        <f t="shared" si="8"/>
        <v>0</v>
      </c>
      <c r="X8" s="86" t="s">
        <v>5</v>
      </c>
      <c r="Y8" s="86"/>
      <c r="Z8" s="86">
        <f t="shared" si="9"/>
        <v>0</v>
      </c>
      <c r="AA8" s="86">
        <f t="shared" si="10"/>
        <v>0</v>
      </c>
      <c r="AB8" s="86">
        <v>0</v>
      </c>
      <c r="AC8" s="86">
        <v>0</v>
      </c>
      <c r="AD8" s="86">
        <f t="shared" si="11"/>
        <v>0</v>
      </c>
      <c r="AE8" s="86">
        <v>0</v>
      </c>
      <c r="AF8" s="86">
        <v>0</v>
      </c>
      <c r="AG8" s="86">
        <f t="shared" si="12"/>
        <v>0</v>
      </c>
      <c r="AH8" s="86">
        <v>0</v>
      </c>
      <c r="AI8" s="86">
        <v>0</v>
      </c>
    </row>
    <row r="9" spans="1:35" ht="20.100000000000001" customHeight="1" x14ac:dyDescent="0.15">
      <c r="A9" s="85" t="s">
        <v>5</v>
      </c>
      <c r="B9" s="85" t="s">
        <v>5</v>
      </c>
      <c r="C9" s="85" t="s">
        <v>82</v>
      </c>
      <c r="D9" s="85" t="s">
        <v>83</v>
      </c>
      <c r="E9" s="86">
        <f t="shared" si="0"/>
        <v>1349.2739999999999</v>
      </c>
      <c r="F9" s="86">
        <f t="shared" si="1"/>
        <v>1349.2739999999999</v>
      </c>
      <c r="G9" s="86">
        <f t="shared" si="2"/>
        <v>1349.2739999999999</v>
      </c>
      <c r="H9" s="86">
        <v>1349.2739999999999</v>
      </c>
      <c r="I9" s="86">
        <v>0</v>
      </c>
      <c r="J9" s="86">
        <f t="shared" si="3"/>
        <v>0</v>
      </c>
      <c r="K9" s="86">
        <v>0</v>
      </c>
      <c r="L9" s="86">
        <v>0</v>
      </c>
      <c r="M9" s="86">
        <f t="shared" si="4"/>
        <v>0</v>
      </c>
      <c r="N9" s="86">
        <v>0</v>
      </c>
      <c r="O9" s="86">
        <v>0</v>
      </c>
      <c r="P9" s="86">
        <f t="shared" si="5"/>
        <v>0</v>
      </c>
      <c r="Q9" s="86">
        <f t="shared" si="6"/>
        <v>0</v>
      </c>
      <c r="R9" s="86">
        <v>0</v>
      </c>
      <c r="S9" s="86">
        <v>0</v>
      </c>
      <c r="T9" s="86">
        <f t="shared" si="7"/>
        <v>0</v>
      </c>
      <c r="U9" s="86">
        <v>0</v>
      </c>
      <c r="V9" s="86">
        <v>0</v>
      </c>
      <c r="W9" s="86">
        <f t="shared" si="8"/>
        <v>0</v>
      </c>
      <c r="X9" s="86" t="s">
        <v>5</v>
      </c>
      <c r="Y9" s="86"/>
      <c r="Z9" s="86">
        <f t="shared" si="9"/>
        <v>0</v>
      </c>
      <c r="AA9" s="86">
        <f t="shared" si="10"/>
        <v>0</v>
      </c>
      <c r="AB9" s="86">
        <v>0</v>
      </c>
      <c r="AC9" s="86">
        <v>0</v>
      </c>
      <c r="AD9" s="86">
        <f t="shared" si="11"/>
        <v>0</v>
      </c>
      <c r="AE9" s="86">
        <v>0</v>
      </c>
      <c r="AF9" s="86">
        <v>0</v>
      </c>
      <c r="AG9" s="86">
        <f t="shared" si="12"/>
        <v>0</v>
      </c>
      <c r="AH9" s="86">
        <v>0</v>
      </c>
      <c r="AI9" s="86">
        <v>0</v>
      </c>
    </row>
    <row r="10" spans="1:35" ht="20.100000000000001" customHeight="1" x14ac:dyDescent="0.15">
      <c r="A10" s="85" t="s">
        <v>164</v>
      </c>
      <c r="B10" s="85" t="s">
        <v>5</v>
      </c>
      <c r="C10" s="85" t="s">
        <v>5</v>
      </c>
      <c r="D10" s="85" t="s">
        <v>165</v>
      </c>
      <c r="E10" s="86">
        <f t="shared" si="0"/>
        <v>1320.7840000000001</v>
      </c>
      <c r="F10" s="86">
        <f t="shared" si="1"/>
        <v>1320.7840000000001</v>
      </c>
      <c r="G10" s="86">
        <f t="shared" si="2"/>
        <v>1320.7840000000001</v>
      </c>
      <c r="H10" s="86">
        <v>1320.7840000000001</v>
      </c>
      <c r="I10" s="86">
        <v>0</v>
      </c>
      <c r="J10" s="86">
        <f t="shared" si="3"/>
        <v>0</v>
      </c>
      <c r="K10" s="86">
        <v>0</v>
      </c>
      <c r="L10" s="86">
        <v>0</v>
      </c>
      <c r="M10" s="86">
        <f t="shared" si="4"/>
        <v>0</v>
      </c>
      <c r="N10" s="86">
        <v>0</v>
      </c>
      <c r="O10" s="86">
        <v>0</v>
      </c>
      <c r="P10" s="86">
        <f t="shared" si="5"/>
        <v>0</v>
      </c>
      <c r="Q10" s="86">
        <f t="shared" si="6"/>
        <v>0</v>
      </c>
      <c r="R10" s="86">
        <v>0</v>
      </c>
      <c r="S10" s="86">
        <v>0</v>
      </c>
      <c r="T10" s="86">
        <f t="shared" si="7"/>
        <v>0</v>
      </c>
      <c r="U10" s="86">
        <v>0</v>
      </c>
      <c r="V10" s="86">
        <v>0</v>
      </c>
      <c r="W10" s="86">
        <f t="shared" si="8"/>
        <v>0</v>
      </c>
      <c r="X10" s="86" t="s">
        <v>5</v>
      </c>
      <c r="Y10" s="86"/>
      <c r="Z10" s="86">
        <f t="shared" si="9"/>
        <v>0</v>
      </c>
      <c r="AA10" s="86">
        <f t="shared" si="10"/>
        <v>0</v>
      </c>
      <c r="AB10" s="86">
        <v>0</v>
      </c>
      <c r="AC10" s="86">
        <v>0</v>
      </c>
      <c r="AD10" s="86">
        <f t="shared" si="11"/>
        <v>0</v>
      </c>
      <c r="AE10" s="86">
        <v>0</v>
      </c>
      <c r="AF10" s="86">
        <v>0</v>
      </c>
      <c r="AG10" s="86">
        <f t="shared" si="12"/>
        <v>0</v>
      </c>
      <c r="AH10" s="86">
        <v>0</v>
      </c>
      <c r="AI10" s="86">
        <v>0</v>
      </c>
    </row>
    <row r="11" spans="1:35" ht="20.100000000000001" customHeight="1" x14ac:dyDescent="0.15">
      <c r="A11" s="85" t="s">
        <v>166</v>
      </c>
      <c r="B11" s="85" t="s">
        <v>96</v>
      </c>
      <c r="C11" s="85" t="s">
        <v>82</v>
      </c>
      <c r="D11" s="85" t="s">
        <v>167</v>
      </c>
      <c r="E11" s="86">
        <f t="shared" si="0"/>
        <v>1083.0440000000001</v>
      </c>
      <c r="F11" s="86">
        <f t="shared" si="1"/>
        <v>1083.0440000000001</v>
      </c>
      <c r="G11" s="86">
        <f t="shared" si="2"/>
        <v>1083.0440000000001</v>
      </c>
      <c r="H11" s="86">
        <v>1083.0440000000001</v>
      </c>
      <c r="I11" s="86">
        <v>0</v>
      </c>
      <c r="J11" s="86">
        <f t="shared" si="3"/>
        <v>0</v>
      </c>
      <c r="K11" s="86">
        <v>0</v>
      </c>
      <c r="L11" s="86">
        <v>0</v>
      </c>
      <c r="M11" s="86">
        <f t="shared" si="4"/>
        <v>0</v>
      </c>
      <c r="N11" s="86">
        <v>0</v>
      </c>
      <c r="O11" s="86">
        <v>0</v>
      </c>
      <c r="P11" s="86">
        <f t="shared" si="5"/>
        <v>0</v>
      </c>
      <c r="Q11" s="86">
        <f t="shared" si="6"/>
        <v>0</v>
      </c>
      <c r="R11" s="86">
        <v>0</v>
      </c>
      <c r="S11" s="86">
        <v>0</v>
      </c>
      <c r="T11" s="86">
        <f t="shared" si="7"/>
        <v>0</v>
      </c>
      <c r="U11" s="86">
        <v>0</v>
      </c>
      <c r="V11" s="86">
        <v>0</v>
      </c>
      <c r="W11" s="86">
        <f t="shared" si="8"/>
        <v>0</v>
      </c>
      <c r="X11" s="86" t="s">
        <v>5</v>
      </c>
      <c r="Y11" s="86"/>
      <c r="Z11" s="86">
        <f t="shared" si="9"/>
        <v>0</v>
      </c>
      <c r="AA11" s="86">
        <f t="shared" si="10"/>
        <v>0</v>
      </c>
      <c r="AB11" s="86">
        <v>0</v>
      </c>
      <c r="AC11" s="86">
        <v>0</v>
      </c>
      <c r="AD11" s="86">
        <f t="shared" si="11"/>
        <v>0</v>
      </c>
      <c r="AE11" s="86">
        <v>0</v>
      </c>
      <c r="AF11" s="86">
        <v>0</v>
      </c>
      <c r="AG11" s="86">
        <f t="shared" si="12"/>
        <v>0</v>
      </c>
      <c r="AH11" s="86">
        <v>0</v>
      </c>
      <c r="AI11" s="86">
        <v>0</v>
      </c>
    </row>
    <row r="12" spans="1:35" ht="20.100000000000001" customHeight="1" x14ac:dyDescent="0.15">
      <c r="A12" s="85" t="s">
        <v>166</v>
      </c>
      <c r="B12" s="85" t="s">
        <v>85</v>
      </c>
      <c r="C12" s="85" t="s">
        <v>82</v>
      </c>
      <c r="D12" s="85" t="s">
        <v>168</v>
      </c>
      <c r="E12" s="86">
        <f t="shared" si="0"/>
        <v>237.74</v>
      </c>
      <c r="F12" s="86">
        <f t="shared" si="1"/>
        <v>237.74</v>
      </c>
      <c r="G12" s="86">
        <f t="shared" si="2"/>
        <v>237.74</v>
      </c>
      <c r="H12" s="86">
        <v>237.74</v>
      </c>
      <c r="I12" s="86">
        <v>0</v>
      </c>
      <c r="J12" s="86">
        <f t="shared" si="3"/>
        <v>0</v>
      </c>
      <c r="K12" s="86">
        <v>0</v>
      </c>
      <c r="L12" s="86">
        <v>0</v>
      </c>
      <c r="M12" s="86">
        <f t="shared" si="4"/>
        <v>0</v>
      </c>
      <c r="N12" s="86">
        <v>0</v>
      </c>
      <c r="O12" s="86">
        <v>0</v>
      </c>
      <c r="P12" s="86">
        <f t="shared" si="5"/>
        <v>0</v>
      </c>
      <c r="Q12" s="86">
        <f t="shared" si="6"/>
        <v>0</v>
      </c>
      <c r="R12" s="86">
        <v>0</v>
      </c>
      <c r="S12" s="86">
        <v>0</v>
      </c>
      <c r="T12" s="86">
        <f t="shared" si="7"/>
        <v>0</v>
      </c>
      <c r="U12" s="86">
        <v>0</v>
      </c>
      <c r="V12" s="86">
        <v>0</v>
      </c>
      <c r="W12" s="86">
        <f t="shared" si="8"/>
        <v>0</v>
      </c>
      <c r="X12" s="86" t="s">
        <v>5</v>
      </c>
      <c r="Y12" s="86"/>
      <c r="Z12" s="86">
        <f t="shared" si="9"/>
        <v>0</v>
      </c>
      <c r="AA12" s="86">
        <f t="shared" si="10"/>
        <v>0</v>
      </c>
      <c r="AB12" s="86">
        <v>0</v>
      </c>
      <c r="AC12" s="86">
        <v>0</v>
      </c>
      <c r="AD12" s="86">
        <f t="shared" si="11"/>
        <v>0</v>
      </c>
      <c r="AE12" s="86">
        <v>0</v>
      </c>
      <c r="AF12" s="86">
        <v>0</v>
      </c>
      <c r="AG12" s="86">
        <f t="shared" si="12"/>
        <v>0</v>
      </c>
      <c r="AH12" s="86">
        <v>0</v>
      </c>
      <c r="AI12" s="86">
        <v>0</v>
      </c>
    </row>
    <row r="13" spans="1:35" ht="20.100000000000001" customHeight="1" x14ac:dyDescent="0.15">
      <c r="A13" s="85" t="s">
        <v>169</v>
      </c>
      <c r="B13" s="85" t="s">
        <v>5</v>
      </c>
      <c r="C13" s="85" t="s">
        <v>5</v>
      </c>
      <c r="D13" s="85" t="s">
        <v>170</v>
      </c>
      <c r="E13" s="86">
        <f t="shared" si="0"/>
        <v>28.49</v>
      </c>
      <c r="F13" s="86">
        <f t="shared" si="1"/>
        <v>28.49</v>
      </c>
      <c r="G13" s="86">
        <f t="shared" si="2"/>
        <v>28.49</v>
      </c>
      <c r="H13" s="86">
        <v>28.49</v>
      </c>
      <c r="I13" s="86">
        <v>0</v>
      </c>
      <c r="J13" s="86">
        <f t="shared" si="3"/>
        <v>0</v>
      </c>
      <c r="K13" s="86">
        <v>0</v>
      </c>
      <c r="L13" s="86">
        <v>0</v>
      </c>
      <c r="M13" s="86">
        <f t="shared" si="4"/>
        <v>0</v>
      </c>
      <c r="N13" s="86">
        <v>0</v>
      </c>
      <c r="O13" s="86">
        <v>0</v>
      </c>
      <c r="P13" s="86">
        <f t="shared" si="5"/>
        <v>0</v>
      </c>
      <c r="Q13" s="86">
        <f t="shared" si="6"/>
        <v>0</v>
      </c>
      <c r="R13" s="86">
        <v>0</v>
      </c>
      <c r="S13" s="86">
        <v>0</v>
      </c>
      <c r="T13" s="86">
        <f t="shared" si="7"/>
        <v>0</v>
      </c>
      <c r="U13" s="86">
        <v>0</v>
      </c>
      <c r="V13" s="86">
        <v>0</v>
      </c>
      <c r="W13" s="86">
        <f t="shared" si="8"/>
        <v>0</v>
      </c>
      <c r="X13" s="86" t="s">
        <v>5</v>
      </c>
      <c r="Y13" s="86"/>
      <c r="Z13" s="86">
        <f t="shared" si="9"/>
        <v>0</v>
      </c>
      <c r="AA13" s="86">
        <f t="shared" si="10"/>
        <v>0</v>
      </c>
      <c r="AB13" s="86">
        <v>0</v>
      </c>
      <c r="AC13" s="86">
        <v>0</v>
      </c>
      <c r="AD13" s="86">
        <f t="shared" si="11"/>
        <v>0</v>
      </c>
      <c r="AE13" s="86">
        <v>0</v>
      </c>
      <c r="AF13" s="86">
        <v>0</v>
      </c>
      <c r="AG13" s="86">
        <f t="shared" si="12"/>
        <v>0</v>
      </c>
      <c r="AH13" s="86">
        <v>0</v>
      </c>
      <c r="AI13" s="86">
        <v>0</v>
      </c>
    </row>
    <row r="14" spans="1:35" ht="20.100000000000001" customHeight="1" x14ac:dyDescent="0.15">
      <c r="A14" s="85" t="s">
        <v>171</v>
      </c>
      <c r="B14" s="85" t="s">
        <v>96</v>
      </c>
      <c r="C14" s="85" t="s">
        <v>82</v>
      </c>
      <c r="D14" s="85" t="s">
        <v>172</v>
      </c>
      <c r="E14" s="86">
        <f t="shared" si="0"/>
        <v>7.27</v>
      </c>
      <c r="F14" s="86">
        <f t="shared" si="1"/>
        <v>7.27</v>
      </c>
      <c r="G14" s="86">
        <f t="shared" si="2"/>
        <v>7.27</v>
      </c>
      <c r="H14" s="86">
        <v>7.27</v>
      </c>
      <c r="I14" s="86">
        <v>0</v>
      </c>
      <c r="J14" s="86">
        <f t="shared" si="3"/>
        <v>0</v>
      </c>
      <c r="K14" s="86">
        <v>0</v>
      </c>
      <c r="L14" s="86">
        <v>0</v>
      </c>
      <c r="M14" s="86">
        <f t="shared" si="4"/>
        <v>0</v>
      </c>
      <c r="N14" s="86">
        <v>0</v>
      </c>
      <c r="O14" s="86">
        <v>0</v>
      </c>
      <c r="P14" s="86">
        <f t="shared" si="5"/>
        <v>0</v>
      </c>
      <c r="Q14" s="86">
        <f t="shared" si="6"/>
        <v>0</v>
      </c>
      <c r="R14" s="86">
        <v>0</v>
      </c>
      <c r="S14" s="86">
        <v>0</v>
      </c>
      <c r="T14" s="86">
        <f t="shared" si="7"/>
        <v>0</v>
      </c>
      <c r="U14" s="86">
        <v>0</v>
      </c>
      <c r="V14" s="86">
        <v>0</v>
      </c>
      <c r="W14" s="86">
        <f t="shared" si="8"/>
        <v>0</v>
      </c>
      <c r="X14" s="86" t="s">
        <v>5</v>
      </c>
      <c r="Y14" s="86"/>
      <c r="Z14" s="86">
        <f t="shared" si="9"/>
        <v>0</v>
      </c>
      <c r="AA14" s="86">
        <f t="shared" si="10"/>
        <v>0</v>
      </c>
      <c r="AB14" s="86">
        <v>0</v>
      </c>
      <c r="AC14" s="86">
        <v>0</v>
      </c>
      <c r="AD14" s="86">
        <f t="shared" si="11"/>
        <v>0</v>
      </c>
      <c r="AE14" s="86">
        <v>0</v>
      </c>
      <c r="AF14" s="86">
        <v>0</v>
      </c>
      <c r="AG14" s="86">
        <f t="shared" si="12"/>
        <v>0</v>
      </c>
      <c r="AH14" s="86">
        <v>0</v>
      </c>
      <c r="AI14" s="86">
        <v>0</v>
      </c>
    </row>
    <row r="15" spans="1:35" ht="20.100000000000001" customHeight="1" x14ac:dyDescent="0.15">
      <c r="A15" s="85" t="s">
        <v>171</v>
      </c>
      <c r="B15" s="85" t="s">
        <v>86</v>
      </c>
      <c r="C15" s="85" t="s">
        <v>82</v>
      </c>
      <c r="D15" s="85" t="s">
        <v>173</v>
      </c>
      <c r="E15" s="86">
        <f t="shared" si="0"/>
        <v>21.22</v>
      </c>
      <c r="F15" s="86">
        <f t="shared" si="1"/>
        <v>21.22</v>
      </c>
      <c r="G15" s="86">
        <f t="shared" si="2"/>
        <v>21.22</v>
      </c>
      <c r="H15" s="86">
        <v>21.22</v>
      </c>
      <c r="I15" s="86">
        <v>0</v>
      </c>
      <c r="J15" s="86">
        <f t="shared" si="3"/>
        <v>0</v>
      </c>
      <c r="K15" s="86">
        <v>0</v>
      </c>
      <c r="L15" s="86">
        <v>0</v>
      </c>
      <c r="M15" s="86">
        <f t="shared" si="4"/>
        <v>0</v>
      </c>
      <c r="N15" s="86">
        <v>0</v>
      </c>
      <c r="O15" s="86">
        <v>0</v>
      </c>
      <c r="P15" s="86">
        <f t="shared" si="5"/>
        <v>0</v>
      </c>
      <c r="Q15" s="86">
        <f t="shared" si="6"/>
        <v>0</v>
      </c>
      <c r="R15" s="86">
        <v>0</v>
      </c>
      <c r="S15" s="86">
        <v>0</v>
      </c>
      <c r="T15" s="86">
        <f t="shared" si="7"/>
        <v>0</v>
      </c>
      <c r="U15" s="86">
        <v>0</v>
      </c>
      <c r="V15" s="86">
        <v>0</v>
      </c>
      <c r="W15" s="86">
        <f t="shared" si="8"/>
        <v>0</v>
      </c>
      <c r="X15" s="86" t="s">
        <v>5</v>
      </c>
      <c r="Y15" s="86"/>
      <c r="Z15" s="86">
        <f t="shared" si="9"/>
        <v>0</v>
      </c>
      <c r="AA15" s="86">
        <f t="shared" si="10"/>
        <v>0</v>
      </c>
      <c r="AB15" s="86">
        <v>0</v>
      </c>
      <c r="AC15" s="86">
        <v>0</v>
      </c>
      <c r="AD15" s="86">
        <f t="shared" si="11"/>
        <v>0</v>
      </c>
      <c r="AE15" s="86">
        <v>0</v>
      </c>
      <c r="AF15" s="86">
        <v>0</v>
      </c>
      <c r="AG15" s="86">
        <f t="shared" si="12"/>
        <v>0</v>
      </c>
      <c r="AH15" s="86">
        <v>0</v>
      </c>
      <c r="AI15" s="86">
        <v>0</v>
      </c>
    </row>
  </sheetData>
  <mergeCells count="21">
    <mergeCell ref="T5:V5"/>
    <mergeCell ref="F5:F6"/>
    <mergeCell ref="Z5:Z6"/>
    <mergeCell ref="P4:Y4"/>
    <mergeCell ref="AD5:AF5"/>
    <mergeCell ref="A2:AI2"/>
    <mergeCell ref="G5:I5"/>
    <mergeCell ref="J5:L5"/>
    <mergeCell ref="M5:O5"/>
    <mergeCell ref="F4:O4"/>
    <mergeCell ref="Q5:S5"/>
    <mergeCell ref="P5:P6"/>
    <mergeCell ref="W5:Y5"/>
    <mergeCell ref="AA5:AC5"/>
    <mergeCell ref="AG5:AI5"/>
    <mergeCell ref="Z4:AI4"/>
    <mergeCell ref="A5:B5"/>
    <mergeCell ref="C5:C6"/>
    <mergeCell ref="D5:D6"/>
    <mergeCell ref="E4:E6"/>
    <mergeCell ref="A4:D4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H17"/>
  <sheetViews>
    <sheetView showGridLines="0" showZeros="0" workbookViewId="0"/>
  </sheetViews>
  <sheetFormatPr defaultRowHeight="11.25" x14ac:dyDescent="0.15"/>
  <cols>
    <col min="1" max="1" width="4.83203125" customWidth="1"/>
    <col min="2" max="3" width="3.6640625" customWidth="1"/>
    <col min="4" max="4" width="9.1640625" customWidth="1"/>
    <col min="5" max="5" width="38" customWidth="1"/>
    <col min="6" max="7" width="14.6640625" customWidth="1"/>
    <col min="8" max="13" width="10.6640625" customWidth="1"/>
    <col min="14" max="22" width="12.1640625" customWidth="1"/>
    <col min="23" max="25" width="10.6640625" customWidth="1"/>
    <col min="26" max="30" width="12.1640625" customWidth="1"/>
    <col min="31" max="32" width="10.6640625" customWidth="1"/>
    <col min="33" max="33" width="12.1640625" customWidth="1"/>
    <col min="34" max="34" width="9.83203125" customWidth="1"/>
    <col min="35" max="113" width="10.6640625" customWidth="1"/>
  </cols>
  <sheetData>
    <row r="1" spans="1:112" ht="20.100000000000001" customHeight="1" x14ac:dyDescent="0.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  <c r="AI1" s="32"/>
      <c r="DH1" s="33" t="s">
        <v>174</v>
      </c>
    </row>
    <row r="2" spans="1:112" ht="20.100000000000001" customHeight="1" x14ac:dyDescent="0.15">
      <c r="A2" s="107" t="s">
        <v>175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</row>
    <row r="3" spans="1:112" ht="20.100000000000001" customHeight="1" x14ac:dyDescent="0.15">
      <c r="A3" s="34" t="s">
        <v>5</v>
      </c>
      <c r="B3" s="34"/>
      <c r="C3" s="34"/>
      <c r="D3" s="34"/>
      <c r="E3" s="34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8" t="s">
        <v>6</v>
      </c>
    </row>
    <row r="4" spans="1:112" ht="20.100000000000001" customHeight="1" x14ac:dyDescent="0.15">
      <c r="A4" s="150" t="s">
        <v>57</v>
      </c>
      <c r="B4" s="150"/>
      <c r="C4" s="150"/>
      <c r="D4" s="150"/>
      <c r="E4" s="150"/>
      <c r="F4" s="145" t="s">
        <v>58</v>
      </c>
      <c r="G4" s="151" t="s">
        <v>176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 t="s">
        <v>177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49" t="s">
        <v>178</v>
      </c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 t="s">
        <v>179</v>
      </c>
      <c r="BJ4" s="149"/>
      <c r="BK4" s="149"/>
      <c r="BL4" s="149"/>
      <c r="BM4" s="149"/>
      <c r="BN4" s="149" t="s">
        <v>180</v>
      </c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 t="s">
        <v>181</v>
      </c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 t="s">
        <v>182</v>
      </c>
      <c r="CS4" s="149"/>
      <c r="CT4" s="149"/>
      <c r="CU4" s="149" t="s">
        <v>183</v>
      </c>
      <c r="CV4" s="149"/>
      <c r="CW4" s="149"/>
      <c r="CX4" s="149"/>
      <c r="CY4" s="149"/>
      <c r="CZ4" s="149"/>
      <c r="DA4" s="149" t="s">
        <v>184</v>
      </c>
      <c r="DB4" s="149"/>
      <c r="DC4" s="149"/>
      <c r="DD4" s="149" t="s">
        <v>185</v>
      </c>
      <c r="DE4" s="149"/>
      <c r="DF4" s="149"/>
      <c r="DG4" s="149"/>
      <c r="DH4" s="149"/>
    </row>
    <row r="5" spans="1:112" ht="20.100000000000001" customHeight="1" x14ac:dyDescent="0.15">
      <c r="A5" s="150" t="s">
        <v>66</v>
      </c>
      <c r="B5" s="150"/>
      <c r="C5" s="150"/>
      <c r="D5" s="145" t="s">
        <v>67</v>
      </c>
      <c r="E5" s="145" t="s">
        <v>68</v>
      </c>
      <c r="F5" s="145"/>
      <c r="G5" s="145" t="s">
        <v>74</v>
      </c>
      <c r="H5" s="145" t="s">
        <v>186</v>
      </c>
      <c r="I5" s="145" t="s">
        <v>187</v>
      </c>
      <c r="J5" s="145" t="s">
        <v>188</v>
      </c>
      <c r="K5" s="145" t="s">
        <v>189</v>
      </c>
      <c r="L5" s="145" t="s">
        <v>190</v>
      </c>
      <c r="M5" s="145" t="s">
        <v>191</v>
      </c>
      <c r="N5" s="145" t="s">
        <v>192</v>
      </c>
      <c r="O5" s="145" t="s">
        <v>193</v>
      </c>
      <c r="P5" s="145" t="s">
        <v>194</v>
      </c>
      <c r="Q5" s="145" t="s">
        <v>195</v>
      </c>
      <c r="R5" s="145" t="s">
        <v>196</v>
      </c>
      <c r="S5" s="145" t="s">
        <v>197</v>
      </c>
      <c r="T5" s="145" t="s">
        <v>198</v>
      </c>
      <c r="U5" s="145" t="s">
        <v>74</v>
      </c>
      <c r="V5" s="145" t="s">
        <v>199</v>
      </c>
      <c r="W5" s="145" t="s">
        <v>200</v>
      </c>
      <c r="X5" s="145" t="s">
        <v>201</v>
      </c>
      <c r="Y5" s="145" t="s">
        <v>202</v>
      </c>
      <c r="Z5" s="145" t="s">
        <v>203</v>
      </c>
      <c r="AA5" s="145" t="s">
        <v>204</v>
      </c>
      <c r="AB5" s="145" t="s">
        <v>205</v>
      </c>
      <c r="AC5" s="145" t="s">
        <v>206</v>
      </c>
      <c r="AD5" s="145" t="s">
        <v>207</v>
      </c>
      <c r="AE5" s="145" t="s">
        <v>208</v>
      </c>
      <c r="AF5" s="145" t="s">
        <v>209</v>
      </c>
      <c r="AG5" s="145" t="s">
        <v>210</v>
      </c>
      <c r="AH5" s="145" t="s">
        <v>211</v>
      </c>
      <c r="AI5" s="145" t="s">
        <v>212</v>
      </c>
      <c r="AJ5" s="145" t="s">
        <v>213</v>
      </c>
      <c r="AK5" s="145" t="s">
        <v>214</v>
      </c>
      <c r="AL5" s="145" t="s">
        <v>215</v>
      </c>
      <c r="AM5" s="145" t="s">
        <v>216</v>
      </c>
      <c r="AN5" s="145" t="s">
        <v>217</v>
      </c>
      <c r="AO5" s="145" t="s">
        <v>218</v>
      </c>
      <c r="AP5" s="145" t="s">
        <v>219</v>
      </c>
      <c r="AQ5" s="145" t="s">
        <v>220</v>
      </c>
      <c r="AR5" s="145" t="s">
        <v>221</v>
      </c>
      <c r="AS5" s="145" t="s">
        <v>222</v>
      </c>
      <c r="AT5" s="145" t="s">
        <v>223</v>
      </c>
      <c r="AU5" s="145" t="s">
        <v>224</v>
      </c>
      <c r="AV5" s="145" t="s">
        <v>225</v>
      </c>
      <c r="AW5" s="145" t="s">
        <v>74</v>
      </c>
      <c r="AX5" s="145" t="s">
        <v>226</v>
      </c>
      <c r="AY5" s="145" t="s">
        <v>227</v>
      </c>
      <c r="AZ5" s="145" t="s">
        <v>228</v>
      </c>
      <c r="BA5" s="145" t="s">
        <v>229</v>
      </c>
      <c r="BB5" s="145" t="s">
        <v>230</v>
      </c>
      <c r="BC5" s="145" t="s">
        <v>231</v>
      </c>
      <c r="BD5" s="145" t="s">
        <v>197</v>
      </c>
      <c r="BE5" s="145" t="s">
        <v>232</v>
      </c>
      <c r="BF5" s="145" t="s">
        <v>233</v>
      </c>
      <c r="BG5" s="145" t="s">
        <v>234</v>
      </c>
      <c r="BH5" s="145" t="s">
        <v>235</v>
      </c>
      <c r="BI5" s="145" t="s">
        <v>74</v>
      </c>
      <c r="BJ5" s="145" t="s">
        <v>236</v>
      </c>
      <c r="BK5" s="145" t="s">
        <v>237</v>
      </c>
      <c r="BL5" s="145" t="s">
        <v>238</v>
      </c>
      <c r="BM5" s="145" t="s">
        <v>239</v>
      </c>
      <c r="BN5" s="145" t="s">
        <v>74</v>
      </c>
      <c r="BO5" s="145" t="s">
        <v>240</v>
      </c>
      <c r="BP5" s="145" t="s">
        <v>241</v>
      </c>
      <c r="BQ5" s="145" t="s">
        <v>242</v>
      </c>
      <c r="BR5" s="145" t="s">
        <v>243</v>
      </c>
      <c r="BS5" s="145" t="s">
        <v>244</v>
      </c>
      <c r="BT5" s="145" t="s">
        <v>245</v>
      </c>
      <c r="BU5" s="145" t="s">
        <v>246</v>
      </c>
      <c r="BV5" s="145" t="s">
        <v>247</v>
      </c>
      <c r="BW5" s="145" t="s">
        <v>248</v>
      </c>
      <c r="BX5" s="145" t="s">
        <v>249</v>
      </c>
      <c r="BY5" s="145" t="s">
        <v>250</v>
      </c>
      <c r="BZ5" s="145" t="s">
        <v>251</v>
      </c>
      <c r="CA5" s="145" t="s">
        <v>74</v>
      </c>
      <c r="CB5" s="145" t="s">
        <v>240</v>
      </c>
      <c r="CC5" s="145" t="s">
        <v>241</v>
      </c>
      <c r="CD5" s="145" t="s">
        <v>242</v>
      </c>
      <c r="CE5" s="145" t="s">
        <v>243</v>
      </c>
      <c r="CF5" s="145" t="s">
        <v>244</v>
      </c>
      <c r="CG5" s="145" t="s">
        <v>245</v>
      </c>
      <c r="CH5" s="145" t="s">
        <v>246</v>
      </c>
      <c r="CI5" s="145" t="s">
        <v>252</v>
      </c>
      <c r="CJ5" s="145" t="s">
        <v>253</v>
      </c>
      <c r="CK5" s="145" t="s">
        <v>254</v>
      </c>
      <c r="CL5" s="145" t="s">
        <v>255</v>
      </c>
      <c r="CM5" s="145" t="s">
        <v>247</v>
      </c>
      <c r="CN5" s="145" t="s">
        <v>248</v>
      </c>
      <c r="CO5" s="145" t="s">
        <v>256</v>
      </c>
      <c r="CP5" s="145" t="s">
        <v>250</v>
      </c>
      <c r="CQ5" s="145" t="s">
        <v>181</v>
      </c>
      <c r="CR5" s="145" t="s">
        <v>74</v>
      </c>
      <c r="CS5" s="145" t="s">
        <v>257</v>
      </c>
      <c r="CT5" s="145" t="s">
        <v>258</v>
      </c>
      <c r="CU5" s="145" t="s">
        <v>74</v>
      </c>
      <c r="CV5" s="145" t="s">
        <v>257</v>
      </c>
      <c r="CW5" s="145" t="s">
        <v>259</v>
      </c>
      <c r="CX5" s="145" t="s">
        <v>260</v>
      </c>
      <c r="CY5" s="145" t="s">
        <v>261</v>
      </c>
      <c r="CZ5" s="145" t="s">
        <v>258</v>
      </c>
      <c r="DA5" s="145" t="s">
        <v>74</v>
      </c>
      <c r="DB5" s="145" t="s">
        <v>184</v>
      </c>
      <c r="DC5" s="145" t="s">
        <v>262</v>
      </c>
      <c r="DD5" s="145" t="s">
        <v>74</v>
      </c>
      <c r="DE5" s="145" t="s">
        <v>263</v>
      </c>
      <c r="DF5" s="145" t="s">
        <v>264</v>
      </c>
      <c r="DG5" s="145" t="s">
        <v>265</v>
      </c>
      <c r="DH5" s="145" t="s">
        <v>185</v>
      </c>
    </row>
    <row r="6" spans="1:112" ht="30.75" customHeight="1" x14ac:dyDescent="0.15">
      <c r="A6" s="87" t="s">
        <v>79</v>
      </c>
      <c r="B6" s="88" t="s">
        <v>80</v>
      </c>
      <c r="C6" s="87" t="s">
        <v>81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 t="s">
        <v>266</v>
      </c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</row>
    <row r="7" spans="1:112" ht="20.100000000000001" customHeight="1" x14ac:dyDescent="0.15">
      <c r="A7" s="85" t="s">
        <v>5</v>
      </c>
      <c r="B7" s="85" t="s">
        <v>5</v>
      </c>
      <c r="C7" s="85" t="s">
        <v>5</v>
      </c>
      <c r="D7" s="85" t="s">
        <v>5</v>
      </c>
      <c r="E7" s="85" t="s">
        <v>58</v>
      </c>
      <c r="F7" s="86">
        <v>1349.2739999999999</v>
      </c>
      <c r="G7" s="86">
        <v>1083.0440000000001</v>
      </c>
      <c r="H7" s="86">
        <v>737.14</v>
      </c>
      <c r="I7" s="86">
        <v>15.74</v>
      </c>
      <c r="J7" s="86">
        <v>61.43</v>
      </c>
      <c r="K7" s="86">
        <v>0</v>
      </c>
      <c r="L7" s="86">
        <v>0</v>
      </c>
      <c r="M7" s="86">
        <v>0</v>
      </c>
      <c r="N7" s="86">
        <v>65.144000000000005</v>
      </c>
      <c r="O7" s="86">
        <v>67.59</v>
      </c>
      <c r="P7" s="86">
        <v>24.43</v>
      </c>
      <c r="Q7" s="86">
        <v>13.85</v>
      </c>
      <c r="R7" s="86">
        <v>97.72</v>
      </c>
      <c r="S7" s="86">
        <v>0</v>
      </c>
      <c r="T7" s="86">
        <v>0</v>
      </c>
      <c r="U7" s="86">
        <v>237.74</v>
      </c>
      <c r="V7" s="86">
        <v>13.05</v>
      </c>
      <c r="W7" s="86">
        <v>5</v>
      </c>
      <c r="X7" s="86">
        <v>0</v>
      </c>
      <c r="Y7" s="86">
        <v>0</v>
      </c>
      <c r="Z7" s="86">
        <v>10</v>
      </c>
      <c r="AA7" s="86">
        <v>10</v>
      </c>
      <c r="AB7" s="86">
        <v>0</v>
      </c>
      <c r="AC7" s="86">
        <v>0</v>
      </c>
      <c r="AD7" s="86">
        <v>20</v>
      </c>
      <c r="AE7" s="86">
        <v>25</v>
      </c>
      <c r="AF7" s="86">
        <v>0</v>
      </c>
      <c r="AG7" s="86">
        <v>25</v>
      </c>
      <c r="AH7" s="86">
        <v>0</v>
      </c>
      <c r="AI7" s="86">
        <v>0</v>
      </c>
      <c r="AJ7" s="86">
        <v>12.21</v>
      </c>
      <c r="AK7" s="86">
        <v>0</v>
      </c>
      <c r="AL7" s="86">
        <v>20</v>
      </c>
      <c r="AM7" s="86">
        <v>0</v>
      </c>
      <c r="AN7" s="86">
        <v>0</v>
      </c>
      <c r="AO7" s="86">
        <v>20</v>
      </c>
      <c r="AP7" s="86">
        <v>0</v>
      </c>
      <c r="AQ7" s="86">
        <v>51.77</v>
      </c>
      <c r="AR7" s="86">
        <v>24.43</v>
      </c>
      <c r="AS7" s="86">
        <v>0</v>
      </c>
      <c r="AT7" s="86">
        <v>0</v>
      </c>
      <c r="AU7" s="86">
        <v>0</v>
      </c>
      <c r="AV7" s="86">
        <v>1.28</v>
      </c>
      <c r="AW7" s="86">
        <v>28.49</v>
      </c>
      <c r="AX7" s="86">
        <v>12.64</v>
      </c>
      <c r="AY7" s="86">
        <v>8.58</v>
      </c>
      <c r="AZ7" s="86">
        <v>0</v>
      </c>
      <c r="BA7" s="86">
        <v>0</v>
      </c>
      <c r="BB7" s="86">
        <v>7.27</v>
      </c>
      <c r="BC7" s="86">
        <v>0</v>
      </c>
      <c r="BD7" s="86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86">
        <v>0</v>
      </c>
      <c r="BL7" s="86">
        <v>0</v>
      </c>
      <c r="BM7" s="86">
        <v>0</v>
      </c>
      <c r="BN7" s="86">
        <v>0</v>
      </c>
      <c r="BO7" s="86">
        <v>0</v>
      </c>
      <c r="BP7" s="86">
        <v>0</v>
      </c>
      <c r="BQ7" s="86">
        <v>0</v>
      </c>
      <c r="BR7" s="86">
        <v>0</v>
      </c>
      <c r="BS7" s="86">
        <v>0</v>
      </c>
      <c r="BT7" s="86">
        <v>0</v>
      </c>
      <c r="BU7" s="86">
        <v>0</v>
      </c>
      <c r="BV7" s="86">
        <v>0</v>
      </c>
      <c r="BW7" s="86">
        <v>0</v>
      </c>
      <c r="BX7" s="86"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D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0</v>
      </c>
      <c r="CJ7" s="86">
        <v>0</v>
      </c>
      <c r="CK7" s="86">
        <v>0</v>
      </c>
      <c r="CL7" s="86">
        <v>0</v>
      </c>
      <c r="CM7" s="86">
        <v>0</v>
      </c>
      <c r="CN7" s="86">
        <v>0</v>
      </c>
      <c r="CO7" s="86">
        <v>0</v>
      </c>
      <c r="CP7" s="86">
        <v>0</v>
      </c>
      <c r="CQ7" s="86">
        <v>0</v>
      </c>
      <c r="CR7" s="86">
        <v>0</v>
      </c>
      <c r="CS7" s="86">
        <v>0</v>
      </c>
      <c r="CT7" s="86">
        <v>0</v>
      </c>
      <c r="CU7" s="86">
        <v>0</v>
      </c>
      <c r="CV7" s="86">
        <v>0</v>
      </c>
      <c r="CW7" s="86">
        <v>0</v>
      </c>
      <c r="CX7" s="86">
        <v>0</v>
      </c>
      <c r="CY7" s="86">
        <v>0</v>
      </c>
      <c r="CZ7" s="86">
        <v>0</v>
      </c>
      <c r="DA7" s="86">
        <v>0</v>
      </c>
      <c r="DB7" s="86">
        <v>0</v>
      </c>
      <c r="DC7" s="86">
        <v>0</v>
      </c>
      <c r="DD7" s="86">
        <v>0</v>
      </c>
      <c r="DE7" s="86">
        <v>0</v>
      </c>
      <c r="DF7" s="86">
        <v>0</v>
      </c>
      <c r="DG7" s="86">
        <v>0</v>
      </c>
      <c r="DH7" s="86">
        <v>0</v>
      </c>
    </row>
    <row r="8" spans="1:112" ht="20.100000000000001" customHeight="1" x14ac:dyDescent="0.15">
      <c r="A8" s="85" t="s">
        <v>5</v>
      </c>
      <c r="B8" s="85" t="s">
        <v>5</v>
      </c>
      <c r="C8" s="85" t="s">
        <v>5</v>
      </c>
      <c r="D8" s="85" t="s">
        <v>5</v>
      </c>
      <c r="E8" s="85" t="s">
        <v>0</v>
      </c>
      <c r="F8" s="86">
        <v>1349.2739999999999</v>
      </c>
      <c r="G8" s="86">
        <v>1083.0440000000001</v>
      </c>
      <c r="H8" s="86">
        <v>737.14</v>
      </c>
      <c r="I8" s="86">
        <v>15.74</v>
      </c>
      <c r="J8" s="86">
        <v>61.43</v>
      </c>
      <c r="K8" s="86">
        <v>0</v>
      </c>
      <c r="L8" s="86">
        <v>0</v>
      </c>
      <c r="M8" s="86">
        <v>0</v>
      </c>
      <c r="N8" s="86">
        <v>65.144000000000005</v>
      </c>
      <c r="O8" s="86">
        <v>67.59</v>
      </c>
      <c r="P8" s="86">
        <v>24.43</v>
      </c>
      <c r="Q8" s="86">
        <v>13.85</v>
      </c>
      <c r="R8" s="86">
        <v>97.72</v>
      </c>
      <c r="S8" s="86">
        <v>0</v>
      </c>
      <c r="T8" s="86">
        <v>0</v>
      </c>
      <c r="U8" s="86">
        <v>237.74</v>
      </c>
      <c r="V8" s="86">
        <v>13.05</v>
      </c>
      <c r="W8" s="86">
        <v>5</v>
      </c>
      <c r="X8" s="86">
        <v>0</v>
      </c>
      <c r="Y8" s="86">
        <v>0</v>
      </c>
      <c r="Z8" s="86">
        <v>10</v>
      </c>
      <c r="AA8" s="86">
        <v>10</v>
      </c>
      <c r="AB8" s="86">
        <v>0</v>
      </c>
      <c r="AC8" s="86">
        <v>0</v>
      </c>
      <c r="AD8" s="86">
        <v>20</v>
      </c>
      <c r="AE8" s="86">
        <v>25</v>
      </c>
      <c r="AF8" s="86">
        <v>0</v>
      </c>
      <c r="AG8" s="86">
        <v>25</v>
      </c>
      <c r="AH8" s="86">
        <v>0</v>
      </c>
      <c r="AI8" s="86">
        <v>0</v>
      </c>
      <c r="AJ8" s="86">
        <v>12.21</v>
      </c>
      <c r="AK8" s="86">
        <v>0</v>
      </c>
      <c r="AL8" s="86">
        <v>20</v>
      </c>
      <c r="AM8" s="86">
        <v>0</v>
      </c>
      <c r="AN8" s="86">
        <v>0</v>
      </c>
      <c r="AO8" s="86">
        <v>20</v>
      </c>
      <c r="AP8" s="86">
        <v>0</v>
      </c>
      <c r="AQ8" s="86">
        <v>51.77</v>
      </c>
      <c r="AR8" s="86">
        <v>24.43</v>
      </c>
      <c r="AS8" s="86">
        <v>0</v>
      </c>
      <c r="AT8" s="86">
        <v>0</v>
      </c>
      <c r="AU8" s="86">
        <v>0</v>
      </c>
      <c r="AV8" s="86">
        <v>1.28</v>
      </c>
      <c r="AW8" s="86">
        <v>28.49</v>
      </c>
      <c r="AX8" s="86">
        <v>12.64</v>
      </c>
      <c r="AY8" s="86">
        <v>8.58</v>
      </c>
      <c r="AZ8" s="86">
        <v>0</v>
      </c>
      <c r="BA8" s="86">
        <v>0</v>
      </c>
      <c r="BB8" s="86">
        <v>7.27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</row>
    <row r="9" spans="1:112" ht="20.100000000000001" customHeight="1" x14ac:dyDescent="0.15">
      <c r="A9" s="85" t="s">
        <v>5</v>
      </c>
      <c r="B9" s="85" t="s">
        <v>5</v>
      </c>
      <c r="C9" s="85" t="s">
        <v>5</v>
      </c>
      <c r="D9" s="85" t="s">
        <v>82</v>
      </c>
      <c r="E9" s="85" t="s">
        <v>83</v>
      </c>
      <c r="F9" s="86">
        <v>1349.2739999999999</v>
      </c>
      <c r="G9" s="86">
        <v>1083.0440000000001</v>
      </c>
      <c r="H9" s="86">
        <v>737.14</v>
      </c>
      <c r="I9" s="86">
        <v>15.74</v>
      </c>
      <c r="J9" s="86">
        <v>61.43</v>
      </c>
      <c r="K9" s="86">
        <v>0</v>
      </c>
      <c r="L9" s="86">
        <v>0</v>
      </c>
      <c r="M9" s="86">
        <v>0</v>
      </c>
      <c r="N9" s="86">
        <v>65.144000000000005</v>
      </c>
      <c r="O9" s="86">
        <v>67.59</v>
      </c>
      <c r="P9" s="86">
        <v>24.43</v>
      </c>
      <c r="Q9" s="86">
        <v>13.85</v>
      </c>
      <c r="R9" s="86">
        <v>97.72</v>
      </c>
      <c r="S9" s="86">
        <v>0</v>
      </c>
      <c r="T9" s="86">
        <v>0</v>
      </c>
      <c r="U9" s="86">
        <v>237.74</v>
      </c>
      <c r="V9" s="86">
        <v>13.05</v>
      </c>
      <c r="W9" s="86">
        <v>5</v>
      </c>
      <c r="X9" s="86">
        <v>0</v>
      </c>
      <c r="Y9" s="86">
        <v>0</v>
      </c>
      <c r="Z9" s="86">
        <v>10</v>
      </c>
      <c r="AA9" s="86">
        <v>10</v>
      </c>
      <c r="AB9" s="86">
        <v>0</v>
      </c>
      <c r="AC9" s="86">
        <v>0</v>
      </c>
      <c r="AD9" s="86">
        <v>20</v>
      </c>
      <c r="AE9" s="86">
        <v>25</v>
      </c>
      <c r="AF9" s="86">
        <v>0</v>
      </c>
      <c r="AG9" s="86">
        <v>25</v>
      </c>
      <c r="AH9" s="86">
        <v>0</v>
      </c>
      <c r="AI9" s="86">
        <v>0</v>
      </c>
      <c r="AJ9" s="86">
        <v>12.21</v>
      </c>
      <c r="AK9" s="86">
        <v>0</v>
      </c>
      <c r="AL9" s="86">
        <v>20</v>
      </c>
      <c r="AM9" s="86">
        <v>0</v>
      </c>
      <c r="AN9" s="86">
        <v>0</v>
      </c>
      <c r="AO9" s="86">
        <v>20</v>
      </c>
      <c r="AP9" s="86">
        <v>0</v>
      </c>
      <c r="AQ9" s="86">
        <v>51.77</v>
      </c>
      <c r="AR9" s="86">
        <v>24.43</v>
      </c>
      <c r="AS9" s="86">
        <v>0</v>
      </c>
      <c r="AT9" s="86">
        <v>0</v>
      </c>
      <c r="AU9" s="86">
        <v>0</v>
      </c>
      <c r="AV9" s="86">
        <v>1.28</v>
      </c>
      <c r="AW9" s="86">
        <v>28.49</v>
      </c>
      <c r="AX9" s="86">
        <v>12.64</v>
      </c>
      <c r="AY9" s="86">
        <v>8.58</v>
      </c>
      <c r="AZ9" s="86">
        <v>0</v>
      </c>
      <c r="BA9" s="86">
        <v>0</v>
      </c>
      <c r="BB9" s="86">
        <v>7.27</v>
      </c>
      <c r="BC9" s="86">
        <v>0</v>
      </c>
      <c r="BD9" s="86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86">
        <v>0</v>
      </c>
      <c r="BL9" s="86">
        <v>0</v>
      </c>
      <c r="BM9" s="86">
        <v>0</v>
      </c>
      <c r="BN9" s="86">
        <v>0</v>
      </c>
      <c r="BO9" s="86">
        <v>0</v>
      </c>
      <c r="BP9" s="86">
        <v>0</v>
      </c>
      <c r="BQ9" s="86">
        <v>0</v>
      </c>
      <c r="BR9" s="86">
        <v>0</v>
      </c>
      <c r="BS9" s="86">
        <v>0</v>
      </c>
      <c r="BT9" s="86">
        <v>0</v>
      </c>
      <c r="BU9" s="86">
        <v>0</v>
      </c>
      <c r="BV9" s="86">
        <v>0</v>
      </c>
      <c r="BW9" s="86">
        <v>0</v>
      </c>
      <c r="BX9" s="86">
        <v>0</v>
      </c>
      <c r="BY9" s="86">
        <v>0</v>
      </c>
      <c r="BZ9" s="86">
        <v>0</v>
      </c>
      <c r="CA9" s="86">
        <v>0</v>
      </c>
      <c r="CB9" s="86">
        <v>0</v>
      </c>
      <c r="CC9" s="86">
        <v>0</v>
      </c>
      <c r="CD9" s="86">
        <v>0</v>
      </c>
      <c r="CE9" s="86">
        <v>0</v>
      </c>
      <c r="CF9" s="86">
        <v>0</v>
      </c>
      <c r="CG9" s="86">
        <v>0</v>
      </c>
      <c r="CH9" s="86">
        <v>0</v>
      </c>
      <c r="CI9" s="86">
        <v>0</v>
      </c>
      <c r="CJ9" s="86">
        <v>0</v>
      </c>
      <c r="CK9" s="86">
        <v>0</v>
      </c>
      <c r="CL9" s="86">
        <v>0</v>
      </c>
      <c r="CM9" s="86">
        <v>0</v>
      </c>
      <c r="CN9" s="86">
        <v>0</v>
      </c>
      <c r="CO9" s="86">
        <v>0</v>
      </c>
      <c r="CP9" s="86">
        <v>0</v>
      </c>
      <c r="CQ9" s="86">
        <v>0</v>
      </c>
      <c r="CR9" s="86">
        <v>0</v>
      </c>
      <c r="CS9" s="86">
        <v>0</v>
      </c>
      <c r="CT9" s="86">
        <v>0</v>
      </c>
      <c r="CU9" s="86">
        <v>0</v>
      </c>
      <c r="CV9" s="86">
        <v>0</v>
      </c>
      <c r="CW9" s="86">
        <v>0</v>
      </c>
      <c r="CX9" s="86">
        <v>0</v>
      </c>
      <c r="CY9" s="86">
        <v>0</v>
      </c>
      <c r="CZ9" s="86">
        <v>0</v>
      </c>
      <c r="DA9" s="86">
        <v>0</v>
      </c>
      <c r="DB9" s="86">
        <v>0</v>
      </c>
      <c r="DC9" s="86">
        <v>0</v>
      </c>
      <c r="DD9" s="86">
        <v>0</v>
      </c>
      <c r="DE9" s="86">
        <v>0</v>
      </c>
      <c r="DF9" s="86">
        <v>0</v>
      </c>
      <c r="DG9" s="86">
        <v>0</v>
      </c>
      <c r="DH9" s="86">
        <v>0</v>
      </c>
    </row>
    <row r="10" spans="1:112" ht="20.100000000000001" customHeight="1" x14ac:dyDescent="0.15">
      <c r="A10" s="85" t="s">
        <v>84</v>
      </c>
      <c r="B10" s="85" t="s">
        <v>85</v>
      </c>
      <c r="C10" s="85" t="s">
        <v>86</v>
      </c>
      <c r="D10" s="85" t="s">
        <v>82</v>
      </c>
      <c r="E10" s="85" t="s">
        <v>87</v>
      </c>
      <c r="F10" s="86">
        <v>1053.4100000000001</v>
      </c>
      <c r="G10" s="86">
        <v>828.16</v>
      </c>
      <c r="H10" s="86">
        <v>737.14</v>
      </c>
      <c r="I10" s="86">
        <v>15.74</v>
      </c>
      <c r="J10" s="86">
        <v>61.43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13.85</v>
      </c>
      <c r="R10" s="86">
        <v>0</v>
      </c>
      <c r="S10" s="86">
        <v>0</v>
      </c>
      <c r="T10" s="86">
        <v>0</v>
      </c>
      <c r="U10" s="86">
        <v>225.25</v>
      </c>
      <c r="V10" s="86">
        <v>13.05</v>
      </c>
      <c r="W10" s="86">
        <v>5</v>
      </c>
      <c r="X10" s="86">
        <v>0</v>
      </c>
      <c r="Y10" s="86">
        <v>0</v>
      </c>
      <c r="Z10" s="86">
        <v>10</v>
      </c>
      <c r="AA10" s="86">
        <v>10</v>
      </c>
      <c r="AB10" s="86">
        <v>0</v>
      </c>
      <c r="AC10" s="86">
        <v>0</v>
      </c>
      <c r="AD10" s="86">
        <v>20</v>
      </c>
      <c r="AE10" s="86">
        <v>25</v>
      </c>
      <c r="AF10" s="86">
        <v>0</v>
      </c>
      <c r="AG10" s="86">
        <v>25</v>
      </c>
      <c r="AH10" s="86">
        <v>0</v>
      </c>
      <c r="AI10" s="86">
        <v>0</v>
      </c>
      <c r="AJ10" s="86">
        <v>0</v>
      </c>
      <c r="AK10" s="86">
        <v>0</v>
      </c>
      <c r="AL10" s="86">
        <v>20</v>
      </c>
      <c r="AM10" s="86">
        <v>0</v>
      </c>
      <c r="AN10" s="86">
        <v>0</v>
      </c>
      <c r="AO10" s="86">
        <v>20</v>
      </c>
      <c r="AP10" s="86">
        <v>0</v>
      </c>
      <c r="AQ10" s="86">
        <v>51.77</v>
      </c>
      <c r="AR10" s="86">
        <v>24.43</v>
      </c>
      <c r="AS10" s="86">
        <v>0</v>
      </c>
      <c r="AT10" s="86">
        <v>0</v>
      </c>
      <c r="AU10" s="86">
        <v>0</v>
      </c>
      <c r="AV10" s="86">
        <v>1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86">
        <v>0</v>
      </c>
      <c r="BD10" s="86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86">
        <v>0</v>
      </c>
      <c r="BM10" s="86">
        <v>0</v>
      </c>
      <c r="BN10" s="86">
        <v>0</v>
      </c>
      <c r="BO10" s="86">
        <v>0</v>
      </c>
      <c r="BP10" s="86">
        <v>0</v>
      </c>
      <c r="BQ10" s="86">
        <v>0</v>
      </c>
      <c r="BR10" s="86">
        <v>0</v>
      </c>
      <c r="BS10" s="86">
        <v>0</v>
      </c>
      <c r="BT10" s="86">
        <v>0</v>
      </c>
      <c r="BU10" s="86">
        <v>0</v>
      </c>
      <c r="BV10" s="86">
        <v>0</v>
      </c>
      <c r="BW10" s="86">
        <v>0</v>
      </c>
      <c r="BX10" s="86">
        <v>0</v>
      </c>
      <c r="BY10" s="86">
        <v>0</v>
      </c>
      <c r="BZ10" s="86">
        <v>0</v>
      </c>
      <c r="CA10" s="86">
        <v>0</v>
      </c>
      <c r="CB10" s="86">
        <v>0</v>
      </c>
      <c r="CC10" s="86">
        <v>0</v>
      </c>
      <c r="CD10" s="86">
        <v>0</v>
      </c>
      <c r="CE10" s="86">
        <v>0</v>
      </c>
      <c r="CF10" s="86">
        <v>0</v>
      </c>
      <c r="CG10" s="86">
        <v>0</v>
      </c>
      <c r="CH10" s="86">
        <v>0</v>
      </c>
      <c r="CI10" s="86">
        <v>0</v>
      </c>
      <c r="CJ10" s="86">
        <v>0</v>
      </c>
      <c r="CK10" s="86">
        <v>0</v>
      </c>
      <c r="CL10" s="86">
        <v>0</v>
      </c>
      <c r="CM10" s="86">
        <v>0</v>
      </c>
      <c r="CN10" s="86">
        <v>0</v>
      </c>
      <c r="CO10" s="86">
        <v>0</v>
      </c>
      <c r="CP10" s="86">
        <v>0</v>
      </c>
      <c r="CQ10" s="86">
        <v>0</v>
      </c>
      <c r="CR10" s="86">
        <v>0</v>
      </c>
      <c r="CS10" s="86">
        <v>0</v>
      </c>
      <c r="CT10" s="86">
        <v>0</v>
      </c>
      <c r="CU10" s="86">
        <v>0</v>
      </c>
      <c r="CV10" s="86">
        <v>0</v>
      </c>
      <c r="CW10" s="86">
        <v>0</v>
      </c>
      <c r="CX10" s="86">
        <v>0</v>
      </c>
      <c r="CY10" s="86">
        <v>0</v>
      </c>
      <c r="CZ10" s="86">
        <v>0</v>
      </c>
      <c r="DA10" s="86">
        <v>0</v>
      </c>
      <c r="DB10" s="86">
        <v>0</v>
      </c>
      <c r="DC10" s="86">
        <v>0</v>
      </c>
      <c r="DD10" s="86">
        <v>0</v>
      </c>
      <c r="DE10" s="86">
        <v>0</v>
      </c>
      <c r="DF10" s="86">
        <v>0</v>
      </c>
      <c r="DG10" s="86">
        <v>0</v>
      </c>
      <c r="DH10" s="86">
        <v>0</v>
      </c>
    </row>
    <row r="11" spans="1:112" ht="20.100000000000001" customHeight="1" x14ac:dyDescent="0.15">
      <c r="A11" s="85" t="s">
        <v>84</v>
      </c>
      <c r="B11" s="85" t="s">
        <v>88</v>
      </c>
      <c r="C11" s="85" t="s">
        <v>89</v>
      </c>
      <c r="D11" s="85" t="s">
        <v>82</v>
      </c>
      <c r="E11" s="85" t="s">
        <v>90</v>
      </c>
      <c r="F11" s="86">
        <v>12.21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12.21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12.21</v>
      </c>
      <c r="AK11" s="86">
        <v>0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86">
        <v>0</v>
      </c>
      <c r="AT11" s="86">
        <v>0</v>
      </c>
      <c r="AU11" s="86">
        <v>0</v>
      </c>
      <c r="AV11" s="86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86">
        <v>0</v>
      </c>
      <c r="BD11" s="86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86">
        <v>0</v>
      </c>
      <c r="BL11" s="86">
        <v>0</v>
      </c>
      <c r="BM11" s="86">
        <v>0</v>
      </c>
      <c r="BN11" s="86">
        <v>0</v>
      </c>
      <c r="BO11" s="86">
        <v>0</v>
      </c>
      <c r="BP11" s="86">
        <v>0</v>
      </c>
      <c r="BQ11" s="86">
        <v>0</v>
      </c>
      <c r="BR11" s="86">
        <v>0</v>
      </c>
      <c r="BS11" s="86">
        <v>0</v>
      </c>
      <c r="BT11" s="86">
        <v>0</v>
      </c>
      <c r="BU11" s="86">
        <v>0</v>
      </c>
      <c r="BV11" s="86">
        <v>0</v>
      </c>
      <c r="BW11" s="86">
        <v>0</v>
      </c>
      <c r="BX11" s="86">
        <v>0</v>
      </c>
      <c r="BY11" s="86">
        <v>0</v>
      </c>
      <c r="BZ11" s="86">
        <v>0</v>
      </c>
      <c r="CA11" s="86">
        <v>0</v>
      </c>
      <c r="CB11" s="86">
        <v>0</v>
      </c>
      <c r="CC11" s="86">
        <v>0</v>
      </c>
      <c r="CD11" s="86">
        <v>0</v>
      </c>
      <c r="CE11" s="86">
        <v>0</v>
      </c>
      <c r="CF11" s="86">
        <v>0</v>
      </c>
      <c r="CG11" s="86">
        <v>0</v>
      </c>
      <c r="CH11" s="86">
        <v>0</v>
      </c>
      <c r="CI11" s="86">
        <v>0</v>
      </c>
      <c r="CJ11" s="86">
        <v>0</v>
      </c>
      <c r="CK11" s="86">
        <v>0</v>
      </c>
      <c r="CL11" s="86">
        <v>0</v>
      </c>
      <c r="CM11" s="86">
        <v>0</v>
      </c>
      <c r="CN11" s="86">
        <v>0</v>
      </c>
      <c r="CO11" s="86">
        <v>0</v>
      </c>
      <c r="CP11" s="86">
        <v>0</v>
      </c>
      <c r="CQ11" s="86">
        <v>0</v>
      </c>
      <c r="CR11" s="86">
        <v>0</v>
      </c>
      <c r="CS11" s="86">
        <v>0</v>
      </c>
      <c r="CT11" s="86">
        <v>0</v>
      </c>
      <c r="CU11" s="86">
        <v>0</v>
      </c>
      <c r="CV11" s="86">
        <v>0</v>
      </c>
      <c r="CW11" s="86">
        <v>0</v>
      </c>
      <c r="CX11" s="86">
        <v>0</v>
      </c>
      <c r="CY11" s="86">
        <v>0</v>
      </c>
      <c r="CZ11" s="86">
        <v>0</v>
      </c>
      <c r="DA11" s="86">
        <v>0</v>
      </c>
      <c r="DB11" s="86">
        <v>0</v>
      </c>
      <c r="DC11" s="86">
        <v>0</v>
      </c>
      <c r="DD11" s="86">
        <v>0</v>
      </c>
      <c r="DE11" s="86">
        <v>0</v>
      </c>
      <c r="DF11" s="86">
        <v>0</v>
      </c>
      <c r="DG11" s="86">
        <v>0</v>
      </c>
      <c r="DH11" s="86">
        <v>0</v>
      </c>
    </row>
    <row r="12" spans="1:112" ht="20.100000000000001" customHeight="1" x14ac:dyDescent="0.15">
      <c r="A12" s="85" t="s">
        <v>91</v>
      </c>
      <c r="B12" s="85" t="s">
        <v>86</v>
      </c>
      <c r="C12" s="85" t="s">
        <v>85</v>
      </c>
      <c r="D12" s="85" t="s">
        <v>82</v>
      </c>
      <c r="E12" s="85" t="s">
        <v>92</v>
      </c>
      <c r="F12" s="86">
        <v>21.5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0.28000000000000003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0</v>
      </c>
      <c r="AT12" s="86">
        <v>0</v>
      </c>
      <c r="AU12" s="86">
        <v>0</v>
      </c>
      <c r="AV12" s="86">
        <v>0.28000000000000003</v>
      </c>
      <c r="AW12" s="86">
        <v>21.22</v>
      </c>
      <c r="AX12" s="86">
        <v>12.64</v>
      </c>
      <c r="AY12" s="86">
        <v>8.58</v>
      </c>
      <c r="AZ12" s="86">
        <v>0</v>
      </c>
      <c r="BA12" s="86">
        <v>0</v>
      </c>
      <c r="BB12" s="86">
        <v>0</v>
      </c>
      <c r="BC12" s="86">
        <v>0</v>
      </c>
      <c r="BD12" s="86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86">
        <v>0</v>
      </c>
      <c r="BM12" s="86">
        <v>0</v>
      </c>
      <c r="BN12" s="86">
        <v>0</v>
      </c>
      <c r="BO12" s="86">
        <v>0</v>
      </c>
      <c r="BP12" s="86">
        <v>0</v>
      </c>
      <c r="BQ12" s="86">
        <v>0</v>
      </c>
      <c r="BR12" s="86">
        <v>0</v>
      </c>
      <c r="BS12" s="86">
        <v>0</v>
      </c>
      <c r="BT12" s="86">
        <v>0</v>
      </c>
      <c r="BU12" s="86">
        <v>0</v>
      </c>
      <c r="BV12" s="86">
        <v>0</v>
      </c>
      <c r="BW12" s="86">
        <v>0</v>
      </c>
      <c r="BX12" s="86">
        <v>0</v>
      </c>
      <c r="BY12" s="86">
        <v>0</v>
      </c>
      <c r="BZ12" s="86">
        <v>0</v>
      </c>
      <c r="CA12" s="86">
        <v>0</v>
      </c>
      <c r="CB12" s="86">
        <v>0</v>
      </c>
      <c r="CC12" s="86">
        <v>0</v>
      </c>
      <c r="CD12" s="86">
        <v>0</v>
      </c>
      <c r="CE12" s="86">
        <v>0</v>
      </c>
      <c r="CF12" s="86">
        <v>0</v>
      </c>
      <c r="CG12" s="86">
        <v>0</v>
      </c>
      <c r="CH12" s="86">
        <v>0</v>
      </c>
      <c r="CI12" s="86">
        <v>0</v>
      </c>
      <c r="CJ12" s="86">
        <v>0</v>
      </c>
      <c r="CK12" s="86">
        <v>0</v>
      </c>
      <c r="CL12" s="86">
        <v>0</v>
      </c>
      <c r="CM12" s="86">
        <v>0</v>
      </c>
      <c r="CN12" s="86">
        <v>0</v>
      </c>
      <c r="CO12" s="86">
        <v>0</v>
      </c>
      <c r="CP12" s="86">
        <v>0</v>
      </c>
      <c r="CQ12" s="86">
        <v>0</v>
      </c>
      <c r="CR12" s="86">
        <v>0</v>
      </c>
      <c r="CS12" s="86">
        <v>0</v>
      </c>
      <c r="CT12" s="86">
        <v>0</v>
      </c>
      <c r="CU12" s="86">
        <v>0</v>
      </c>
      <c r="CV12" s="86">
        <v>0</v>
      </c>
      <c r="CW12" s="86">
        <v>0</v>
      </c>
      <c r="CX12" s="86">
        <v>0</v>
      </c>
      <c r="CY12" s="86">
        <v>0</v>
      </c>
      <c r="CZ12" s="86">
        <v>0</v>
      </c>
      <c r="DA12" s="86">
        <v>0</v>
      </c>
      <c r="DB12" s="86">
        <v>0</v>
      </c>
      <c r="DC12" s="86">
        <v>0</v>
      </c>
      <c r="DD12" s="86">
        <v>0</v>
      </c>
      <c r="DE12" s="86">
        <v>0</v>
      </c>
      <c r="DF12" s="86">
        <v>0</v>
      </c>
      <c r="DG12" s="86">
        <v>0</v>
      </c>
      <c r="DH12" s="86">
        <v>0</v>
      </c>
    </row>
    <row r="13" spans="1:112" ht="20.100000000000001" customHeight="1" x14ac:dyDescent="0.15">
      <c r="A13" s="85" t="s">
        <v>91</v>
      </c>
      <c r="B13" s="85" t="s">
        <v>86</v>
      </c>
      <c r="C13" s="85" t="s">
        <v>93</v>
      </c>
      <c r="D13" s="85" t="s">
        <v>82</v>
      </c>
      <c r="E13" s="85" t="s">
        <v>94</v>
      </c>
      <c r="F13" s="86">
        <v>65.144000000000005</v>
      </c>
      <c r="G13" s="86">
        <v>65.144000000000005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65.144000000000005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86">
        <v>0</v>
      </c>
      <c r="BL13" s="86">
        <v>0</v>
      </c>
      <c r="BM13" s="86">
        <v>0</v>
      </c>
      <c r="BN13" s="86">
        <v>0</v>
      </c>
      <c r="BO13" s="86">
        <v>0</v>
      </c>
      <c r="BP13" s="86">
        <v>0</v>
      </c>
      <c r="BQ13" s="86">
        <v>0</v>
      </c>
      <c r="BR13" s="86">
        <v>0</v>
      </c>
      <c r="BS13" s="86">
        <v>0</v>
      </c>
      <c r="BT13" s="86">
        <v>0</v>
      </c>
      <c r="BU13" s="86">
        <v>0</v>
      </c>
      <c r="BV13" s="86">
        <v>0</v>
      </c>
      <c r="BW13" s="86">
        <v>0</v>
      </c>
      <c r="BX13" s="86">
        <v>0</v>
      </c>
      <c r="BY13" s="86">
        <v>0</v>
      </c>
      <c r="BZ13" s="86">
        <v>0</v>
      </c>
      <c r="CA13" s="86">
        <v>0</v>
      </c>
      <c r="CB13" s="86">
        <v>0</v>
      </c>
      <c r="CC13" s="86">
        <v>0</v>
      </c>
      <c r="CD13" s="86">
        <v>0</v>
      </c>
      <c r="CE13" s="86">
        <v>0</v>
      </c>
      <c r="CF13" s="86">
        <v>0</v>
      </c>
      <c r="CG13" s="86">
        <v>0</v>
      </c>
      <c r="CH13" s="86">
        <v>0</v>
      </c>
      <c r="CI13" s="86">
        <v>0</v>
      </c>
      <c r="CJ13" s="86">
        <v>0</v>
      </c>
      <c r="CK13" s="86">
        <v>0</v>
      </c>
      <c r="CL13" s="86">
        <v>0</v>
      </c>
      <c r="CM13" s="86">
        <v>0</v>
      </c>
      <c r="CN13" s="86">
        <v>0</v>
      </c>
      <c r="CO13" s="86">
        <v>0</v>
      </c>
      <c r="CP13" s="86">
        <v>0</v>
      </c>
      <c r="CQ13" s="86">
        <v>0</v>
      </c>
      <c r="CR13" s="86">
        <v>0</v>
      </c>
      <c r="CS13" s="86">
        <v>0</v>
      </c>
      <c r="CT13" s="86">
        <v>0</v>
      </c>
      <c r="CU13" s="86">
        <v>0</v>
      </c>
      <c r="CV13" s="86">
        <v>0</v>
      </c>
      <c r="CW13" s="86">
        <v>0</v>
      </c>
      <c r="CX13" s="86">
        <v>0</v>
      </c>
      <c r="CY13" s="86">
        <v>0</v>
      </c>
      <c r="CZ13" s="86">
        <v>0</v>
      </c>
      <c r="DA13" s="86">
        <v>0</v>
      </c>
      <c r="DB13" s="86">
        <v>0</v>
      </c>
      <c r="DC13" s="86">
        <v>0</v>
      </c>
      <c r="DD13" s="86">
        <v>0</v>
      </c>
      <c r="DE13" s="86">
        <v>0</v>
      </c>
      <c r="DF13" s="86">
        <v>0</v>
      </c>
      <c r="DG13" s="86">
        <v>0</v>
      </c>
      <c r="DH13" s="86">
        <v>0</v>
      </c>
    </row>
    <row r="14" spans="1:112" ht="20.100000000000001" customHeight="1" x14ac:dyDescent="0.15">
      <c r="A14" s="85" t="s">
        <v>91</v>
      </c>
      <c r="B14" s="85" t="s">
        <v>95</v>
      </c>
      <c r="C14" s="85" t="s">
        <v>96</v>
      </c>
      <c r="D14" s="85" t="s">
        <v>82</v>
      </c>
      <c r="E14" s="85" t="s">
        <v>97</v>
      </c>
      <c r="F14" s="86">
        <v>7.27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7.27</v>
      </c>
      <c r="AX14" s="86">
        <v>0</v>
      </c>
      <c r="AY14" s="86">
        <v>0</v>
      </c>
      <c r="AZ14" s="86">
        <v>0</v>
      </c>
      <c r="BA14" s="86">
        <v>0</v>
      </c>
      <c r="BB14" s="86">
        <v>7.27</v>
      </c>
      <c r="BC14" s="86">
        <v>0</v>
      </c>
      <c r="BD14" s="86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86">
        <v>0</v>
      </c>
      <c r="BL14" s="86">
        <v>0</v>
      </c>
      <c r="BM14" s="86">
        <v>0</v>
      </c>
      <c r="BN14" s="86">
        <v>0</v>
      </c>
      <c r="BO14" s="86">
        <v>0</v>
      </c>
      <c r="BP14" s="86">
        <v>0</v>
      </c>
      <c r="BQ14" s="86">
        <v>0</v>
      </c>
      <c r="BR14" s="86">
        <v>0</v>
      </c>
      <c r="BS14" s="86">
        <v>0</v>
      </c>
      <c r="BT14" s="86">
        <v>0</v>
      </c>
      <c r="BU14" s="86">
        <v>0</v>
      </c>
      <c r="BV14" s="86">
        <v>0</v>
      </c>
      <c r="BW14" s="86">
        <v>0</v>
      </c>
      <c r="BX14" s="86">
        <v>0</v>
      </c>
      <c r="BY14" s="86">
        <v>0</v>
      </c>
      <c r="BZ14" s="86">
        <v>0</v>
      </c>
      <c r="CA14" s="86">
        <v>0</v>
      </c>
      <c r="CB14" s="86">
        <v>0</v>
      </c>
      <c r="CC14" s="86">
        <v>0</v>
      </c>
      <c r="CD14" s="86">
        <v>0</v>
      </c>
      <c r="CE14" s="86">
        <v>0</v>
      </c>
      <c r="CF14" s="86">
        <v>0</v>
      </c>
      <c r="CG14" s="86">
        <v>0</v>
      </c>
      <c r="CH14" s="86">
        <v>0</v>
      </c>
      <c r="CI14" s="86">
        <v>0</v>
      </c>
      <c r="CJ14" s="86">
        <v>0</v>
      </c>
      <c r="CK14" s="86">
        <v>0</v>
      </c>
      <c r="CL14" s="86">
        <v>0</v>
      </c>
      <c r="CM14" s="86">
        <v>0</v>
      </c>
      <c r="CN14" s="86">
        <v>0</v>
      </c>
      <c r="CO14" s="86">
        <v>0</v>
      </c>
      <c r="CP14" s="86">
        <v>0</v>
      </c>
      <c r="CQ14" s="86">
        <v>0</v>
      </c>
      <c r="CR14" s="86">
        <v>0</v>
      </c>
      <c r="CS14" s="86">
        <v>0</v>
      </c>
      <c r="CT14" s="86">
        <v>0</v>
      </c>
      <c r="CU14" s="86">
        <v>0</v>
      </c>
      <c r="CV14" s="86">
        <v>0</v>
      </c>
      <c r="CW14" s="86">
        <v>0</v>
      </c>
      <c r="CX14" s="86">
        <v>0</v>
      </c>
      <c r="CY14" s="86">
        <v>0</v>
      </c>
      <c r="CZ14" s="86">
        <v>0</v>
      </c>
      <c r="DA14" s="86">
        <v>0</v>
      </c>
      <c r="DB14" s="86">
        <v>0</v>
      </c>
      <c r="DC14" s="86">
        <v>0</v>
      </c>
      <c r="DD14" s="86">
        <v>0</v>
      </c>
      <c r="DE14" s="86">
        <v>0</v>
      </c>
      <c r="DF14" s="86">
        <v>0</v>
      </c>
      <c r="DG14" s="86">
        <v>0</v>
      </c>
      <c r="DH14" s="86">
        <v>0</v>
      </c>
    </row>
    <row r="15" spans="1:112" ht="20.100000000000001" customHeight="1" x14ac:dyDescent="0.15">
      <c r="A15" s="85" t="s">
        <v>98</v>
      </c>
      <c r="B15" s="85" t="s">
        <v>99</v>
      </c>
      <c r="C15" s="85" t="s">
        <v>85</v>
      </c>
      <c r="D15" s="85" t="s">
        <v>82</v>
      </c>
      <c r="E15" s="85" t="s">
        <v>100</v>
      </c>
      <c r="F15" s="86">
        <v>67.59</v>
      </c>
      <c r="G15" s="86">
        <v>67.59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67.59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0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86">
        <v>0</v>
      </c>
      <c r="BL15" s="86">
        <v>0</v>
      </c>
      <c r="BM15" s="86">
        <v>0</v>
      </c>
      <c r="BN15" s="86">
        <v>0</v>
      </c>
      <c r="BO15" s="86">
        <v>0</v>
      </c>
      <c r="BP15" s="86">
        <v>0</v>
      </c>
      <c r="BQ15" s="86">
        <v>0</v>
      </c>
      <c r="BR15" s="86">
        <v>0</v>
      </c>
      <c r="BS15" s="86">
        <v>0</v>
      </c>
      <c r="BT15" s="86">
        <v>0</v>
      </c>
      <c r="BU15" s="86">
        <v>0</v>
      </c>
      <c r="BV15" s="86">
        <v>0</v>
      </c>
      <c r="BW15" s="86">
        <v>0</v>
      </c>
      <c r="BX15" s="86">
        <v>0</v>
      </c>
      <c r="BY15" s="86">
        <v>0</v>
      </c>
      <c r="BZ15" s="86">
        <v>0</v>
      </c>
      <c r="CA15" s="86">
        <v>0</v>
      </c>
      <c r="CB15" s="86">
        <v>0</v>
      </c>
      <c r="CC15" s="86">
        <v>0</v>
      </c>
      <c r="CD15" s="86">
        <v>0</v>
      </c>
      <c r="CE15" s="86">
        <v>0</v>
      </c>
      <c r="CF15" s="86">
        <v>0</v>
      </c>
      <c r="CG15" s="86">
        <v>0</v>
      </c>
      <c r="CH15" s="86">
        <v>0</v>
      </c>
      <c r="CI15" s="86">
        <v>0</v>
      </c>
      <c r="CJ15" s="86">
        <v>0</v>
      </c>
      <c r="CK15" s="86">
        <v>0</v>
      </c>
      <c r="CL15" s="86">
        <v>0</v>
      </c>
      <c r="CM15" s="86">
        <v>0</v>
      </c>
      <c r="CN15" s="86">
        <v>0</v>
      </c>
      <c r="CO15" s="86">
        <v>0</v>
      </c>
      <c r="CP15" s="86">
        <v>0</v>
      </c>
      <c r="CQ15" s="86">
        <v>0</v>
      </c>
      <c r="CR15" s="86">
        <v>0</v>
      </c>
      <c r="CS15" s="86">
        <v>0</v>
      </c>
      <c r="CT15" s="86">
        <v>0</v>
      </c>
      <c r="CU15" s="86">
        <v>0</v>
      </c>
      <c r="CV15" s="86">
        <v>0</v>
      </c>
      <c r="CW15" s="86">
        <v>0</v>
      </c>
      <c r="CX15" s="86">
        <v>0</v>
      </c>
      <c r="CY15" s="86">
        <v>0</v>
      </c>
      <c r="CZ15" s="86">
        <v>0</v>
      </c>
      <c r="DA15" s="86">
        <v>0</v>
      </c>
      <c r="DB15" s="86">
        <v>0</v>
      </c>
      <c r="DC15" s="86">
        <v>0</v>
      </c>
      <c r="DD15" s="86">
        <v>0</v>
      </c>
      <c r="DE15" s="86">
        <v>0</v>
      </c>
      <c r="DF15" s="86">
        <v>0</v>
      </c>
      <c r="DG15" s="86">
        <v>0</v>
      </c>
      <c r="DH15" s="86">
        <v>0</v>
      </c>
    </row>
    <row r="16" spans="1:112" ht="20.100000000000001" customHeight="1" x14ac:dyDescent="0.15">
      <c r="A16" s="85" t="s">
        <v>98</v>
      </c>
      <c r="B16" s="85" t="s">
        <v>99</v>
      </c>
      <c r="C16" s="85" t="s">
        <v>89</v>
      </c>
      <c r="D16" s="85" t="s">
        <v>82</v>
      </c>
      <c r="E16" s="85" t="s">
        <v>101</v>
      </c>
      <c r="F16" s="86">
        <v>24.43</v>
      </c>
      <c r="G16" s="86">
        <v>24.43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24.43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0</v>
      </c>
      <c r="AO16" s="86">
        <v>0</v>
      </c>
      <c r="AP16" s="86">
        <v>0</v>
      </c>
      <c r="AQ16" s="86">
        <v>0</v>
      </c>
      <c r="AR16" s="86">
        <v>0</v>
      </c>
      <c r="AS16" s="86">
        <v>0</v>
      </c>
      <c r="AT16" s="86">
        <v>0</v>
      </c>
      <c r="AU16" s="86">
        <v>0</v>
      </c>
      <c r="AV16" s="86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86">
        <v>0</v>
      </c>
      <c r="BD16" s="86">
        <v>0</v>
      </c>
      <c r="BE16" s="86">
        <v>0</v>
      </c>
      <c r="BF16" s="86">
        <v>0</v>
      </c>
      <c r="BG16" s="86">
        <v>0</v>
      </c>
      <c r="BH16" s="86">
        <v>0</v>
      </c>
      <c r="BI16" s="86">
        <v>0</v>
      </c>
      <c r="BJ16" s="86">
        <v>0</v>
      </c>
      <c r="BK16" s="86">
        <v>0</v>
      </c>
      <c r="BL16" s="86">
        <v>0</v>
      </c>
      <c r="BM16" s="86">
        <v>0</v>
      </c>
      <c r="BN16" s="86">
        <v>0</v>
      </c>
      <c r="BO16" s="86">
        <v>0</v>
      </c>
      <c r="BP16" s="86">
        <v>0</v>
      </c>
      <c r="BQ16" s="86">
        <v>0</v>
      </c>
      <c r="BR16" s="86">
        <v>0</v>
      </c>
      <c r="BS16" s="86">
        <v>0</v>
      </c>
      <c r="BT16" s="86">
        <v>0</v>
      </c>
      <c r="BU16" s="86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0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0</v>
      </c>
      <c r="CJ16" s="86">
        <v>0</v>
      </c>
      <c r="CK16" s="86">
        <v>0</v>
      </c>
      <c r="CL16" s="86">
        <v>0</v>
      </c>
      <c r="CM16" s="86">
        <v>0</v>
      </c>
      <c r="CN16" s="86">
        <v>0</v>
      </c>
      <c r="CO16" s="86">
        <v>0</v>
      </c>
      <c r="CP16" s="86">
        <v>0</v>
      </c>
      <c r="CQ16" s="86">
        <v>0</v>
      </c>
      <c r="CR16" s="86">
        <v>0</v>
      </c>
      <c r="CS16" s="86">
        <v>0</v>
      </c>
      <c r="CT16" s="86">
        <v>0</v>
      </c>
      <c r="CU16" s="86">
        <v>0</v>
      </c>
      <c r="CV16" s="86">
        <v>0</v>
      </c>
      <c r="CW16" s="86">
        <v>0</v>
      </c>
      <c r="CX16" s="86">
        <v>0</v>
      </c>
      <c r="CY16" s="86">
        <v>0</v>
      </c>
      <c r="CZ16" s="86">
        <v>0</v>
      </c>
      <c r="DA16" s="86">
        <v>0</v>
      </c>
      <c r="DB16" s="86">
        <v>0</v>
      </c>
      <c r="DC16" s="86">
        <v>0</v>
      </c>
      <c r="DD16" s="86">
        <v>0</v>
      </c>
      <c r="DE16" s="86">
        <v>0</v>
      </c>
      <c r="DF16" s="86">
        <v>0</v>
      </c>
      <c r="DG16" s="86">
        <v>0</v>
      </c>
      <c r="DH16" s="86">
        <v>0</v>
      </c>
    </row>
    <row r="17" spans="1:112" ht="20.100000000000001" customHeight="1" x14ac:dyDescent="0.15">
      <c r="A17" s="85" t="s">
        <v>102</v>
      </c>
      <c r="B17" s="85" t="s">
        <v>85</v>
      </c>
      <c r="C17" s="85" t="s">
        <v>96</v>
      </c>
      <c r="D17" s="85" t="s">
        <v>82</v>
      </c>
      <c r="E17" s="85" t="s">
        <v>103</v>
      </c>
      <c r="F17" s="86">
        <v>97.72</v>
      </c>
      <c r="G17" s="86">
        <v>97.72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97.72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86">
        <v>0</v>
      </c>
      <c r="BL17" s="86">
        <v>0</v>
      </c>
      <c r="BM17" s="86">
        <v>0</v>
      </c>
      <c r="BN17" s="86">
        <v>0</v>
      </c>
      <c r="BO17" s="86">
        <v>0</v>
      </c>
      <c r="BP17" s="86">
        <v>0</v>
      </c>
      <c r="BQ17" s="86">
        <v>0</v>
      </c>
      <c r="BR17" s="86">
        <v>0</v>
      </c>
      <c r="BS17" s="86">
        <v>0</v>
      </c>
      <c r="BT17" s="86">
        <v>0</v>
      </c>
      <c r="BU17" s="86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86">
        <v>0</v>
      </c>
      <c r="CQ17" s="86">
        <v>0</v>
      </c>
      <c r="CR17" s="86">
        <v>0</v>
      </c>
      <c r="CS17" s="86">
        <v>0</v>
      </c>
      <c r="CT17" s="86">
        <v>0</v>
      </c>
      <c r="CU17" s="86">
        <v>0</v>
      </c>
      <c r="CV17" s="86">
        <v>0</v>
      </c>
      <c r="CW17" s="86">
        <v>0</v>
      </c>
      <c r="CX17" s="86">
        <v>0</v>
      </c>
      <c r="CY17" s="86">
        <v>0</v>
      </c>
      <c r="CZ17" s="86">
        <v>0</v>
      </c>
      <c r="DA17" s="86">
        <v>0</v>
      </c>
      <c r="DB17" s="86">
        <v>0</v>
      </c>
      <c r="DC17" s="86">
        <v>0</v>
      </c>
      <c r="DD17" s="86">
        <v>0</v>
      </c>
      <c r="DE17" s="86">
        <v>0</v>
      </c>
      <c r="DF17" s="86">
        <v>0</v>
      </c>
      <c r="DG17" s="86">
        <v>0</v>
      </c>
      <c r="DH17" s="86">
        <v>0</v>
      </c>
    </row>
  </sheetData>
  <mergeCells count="122">
    <mergeCell ref="H5:H6"/>
    <mergeCell ref="I5:I6"/>
    <mergeCell ref="DH5:DH6"/>
    <mergeCell ref="DD5:DD6"/>
    <mergeCell ref="DF5:DF6"/>
    <mergeCell ref="DD4:DH4"/>
    <mergeCell ref="DG5:DG6"/>
    <mergeCell ref="DE5:DE6"/>
    <mergeCell ref="J5:J6"/>
    <mergeCell ref="K5:K6"/>
    <mergeCell ref="L5:L6"/>
    <mergeCell ref="A5:C5"/>
    <mergeCell ref="M5:M6"/>
    <mergeCell ref="N5:N6"/>
    <mergeCell ref="D5:D6"/>
    <mergeCell ref="E5:E6"/>
    <mergeCell ref="F4:F6"/>
    <mergeCell ref="G5:G6"/>
    <mergeCell ref="X5:X6"/>
    <mergeCell ref="Y5:Y6"/>
    <mergeCell ref="O5:O6"/>
    <mergeCell ref="P5:P6"/>
    <mergeCell ref="Q5:Q6"/>
    <mergeCell ref="R5:R6"/>
    <mergeCell ref="S5:S6"/>
    <mergeCell ref="T5:T6"/>
    <mergeCell ref="AB5:AB6"/>
    <mergeCell ref="AC5:AC6"/>
    <mergeCell ref="AD5:AD6"/>
    <mergeCell ref="AE5:AE6"/>
    <mergeCell ref="U5:U6"/>
    <mergeCell ref="AF5:AF6"/>
    <mergeCell ref="AA5:AA6"/>
    <mergeCell ref="Z5:Z6"/>
    <mergeCell ref="V5:V6"/>
    <mergeCell ref="W5:W6"/>
    <mergeCell ref="AJ5:AJ6"/>
    <mergeCell ref="AI5:AI6"/>
    <mergeCell ref="AG5:AG6"/>
    <mergeCell ref="AH5:AH6"/>
    <mergeCell ref="AK5:AK6"/>
    <mergeCell ref="AL5:AL6"/>
    <mergeCell ref="AM5:AM6"/>
    <mergeCell ref="AN5:AN6"/>
    <mergeCell ref="AO5:AO6"/>
    <mergeCell ref="AP5:AP6"/>
    <mergeCell ref="AQ5:AQ6"/>
    <mergeCell ref="AR5:AR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BE5:BE6"/>
    <mergeCell ref="BF5:BF6"/>
    <mergeCell ref="BG5:BG6"/>
    <mergeCell ref="BH5:BH6"/>
    <mergeCell ref="BI5:BI6"/>
    <mergeCell ref="AW4:BH4"/>
    <mergeCell ref="BI4:BM4"/>
    <mergeCell ref="AY5:AY6"/>
    <mergeCell ref="AZ5:AZ6"/>
    <mergeCell ref="BA5:BA6"/>
    <mergeCell ref="CR5:CR6"/>
    <mergeCell ref="CP5:CP6"/>
    <mergeCell ref="CH5:CH6"/>
    <mergeCell ref="CI5:CI6"/>
    <mergeCell ref="CJ5:CJ6"/>
    <mergeCell ref="CK5:CK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A2:DH2"/>
    <mergeCell ref="BN4:BZ4"/>
    <mergeCell ref="A4:E4"/>
    <mergeCell ref="G4:T4"/>
    <mergeCell ref="U4:AV4"/>
    <mergeCell ref="CR4:CT4"/>
    <mergeCell ref="CU4:CZ4"/>
    <mergeCell ref="DA4:DC4"/>
    <mergeCell ref="BJ5:BJ6"/>
    <mergeCell ref="BK5:BK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L5:BL6"/>
    <mergeCell ref="BM5:BM6"/>
    <mergeCell ref="BX5:BX6"/>
    <mergeCell ref="CC5:CC6"/>
    <mergeCell ref="CD5:CD6"/>
    <mergeCell ref="CE5:CE6"/>
    <mergeCell ref="CF5:CF6"/>
    <mergeCell ref="CG5:CG6"/>
    <mergeCell ref="CB5:CB6"/>
    <mergeCell ref="BZ5:BZ6"/>
    <mergeCell ref="CA5:CA6"/>
    <mergeCell ref="BY5:BY6"/>
    <mergeCell ref="CL5:CL6"/>
    <mergeCell ref="CM5:CM6"/>
    <mergeCell ref="CN5:CN6"/>
    <mergeCell ref="CO5:CO6"/>
    <mergeCell ref="CA4:CQ4"/>
    <mergeCell ref="CQ5:CQ6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36"/>
  <sheetViews>
    <sheetView showGridLines="0" showZeros="0" workbookViewId="0"/>
  </sheetViews>
  <sheetFormatPr defaultRowHeight="11.25" x14ac:dyDescent="0.15"/>
  <cols>
    <col min="1" max="1" width="8.1640625" customWidth="1"/>
    <col min="2" max="2" width="5.5" customWidth="1"/>
    <col min="3" max="3" width="9.1640625" customWidth="1"/>
    <col min="4" max="4" width="40.5" customWidth="1"/>
    <col min="5" max="5" width="25.83203125" customWidth="1"/>
    <col min="6" max="7" width="21.83203125" customWidth="1"/>
  </cols>
  <sheetData>
    <row r="1" spans="1:7" ht="20.100000000000001" customHeight="1" x14ac:dyDescent="0.15">
      <c r="A1" s="10"/>
      <c r="B1" s="10"/>
      <c r="C1" s="10"/>
      <c r="D1" s="89"/>
      <c r="E1" s="10"/>
      <c r="F1" s="10"/>
      <c r="G1" s="8" t="s">
        <v>267</v>
      </c>
    </row>
    <row r="2" spans="1:7" ht="25.5" customHeight="1" x14ac:dyDescent="0.15">
      <c r="A2" s="107" t="s">
        <v>268</v>
      </c>
      <c r="B2" s="107"/>
      <c r="C2" s="107"/>
      <c r="D2" s="107"/>
      <c r="E2" s="107"/>
      <c r="F2" s="107"/>
      <c r="G2" s="107"/>
    </row>
    <row r="3" spans="1:7" ht="20.100000000000001" customHeight="1" x14ac:dyDescent="0.15">
      <c r="A3" s="34" t="s">
        <v>5</v>
      </c>
      <c r="B3" s="34"/>
      <c r="C3" s="34"/>
      <c r="D3" s="34"/>
      <c r="E3" s="35"/>
      <c r="F3" s="35"/>
      <c r="G3" s="8" t="s">
        <v>6</v>
      </c>
    </row>
    <row r="4" spans="1:7" ht="20.100000000000001" customHeight="1" x14ac:dyDescent="0.15">
      <c r="A4" s="158" t="s">
        <v>269</v>
      </c>
      <c r="B4" s="159"/>
      <c r="C4" s="159"/>
      <c r="D4" s="160"/>
      <c r="E4" s="110" t="s">
        <v>106</v>
      </c>
      <c r="F4" s="111"/>
      <c r="G4" s="111"/>
    </row>
    <row r="5" spans="1:7" ht="20.100000000000001" customHeight="1" x14ac:dyDescent="0.15">
      <c r="A5" s="117" t="s">
        <v>66</v>
      </c>
      <c r="B5" s="119"/>
      <c r="C5" s="152" t="s">
        <v>67</v>
      </c>
      <c r="D5" s="112" t="s">
        <v>270</v>
      </c>
      <c r="E5" s="111" t="s">
        <v>58</v>
      </c>
      <c r="F5" s="154" t="s">
        <v>271</v>
      </c>
      <c r="G5" s="156" t="s">
        <v>272</v>
      </c>
    </row>
    <row r="6" spans="1:7" ht="33.75" customHeight="1" x14ac:dyDescent="0.15">
      <c r="A6" s="38" t="s">
        <v>79</v>
      </c>
      <c r="B6" s="40" t="s">
        <v>80</v>
      </c>
      <c r="C6" s="153"/>
      <c r="D6" s="146"/>
      <c r="E6" s="116"/>
      <c r="F6" s="155"/>
      <c r="G6" s="157"/>
    </row>
    <row r="7" spans="1:7" ht="20.100000000000001" customHeight="1" x14ac:dyDescent="0.15">
      <c r="A7" s="41" t="s">
        <v>5</v>
      </c>
      <c r="B7" s="90" t="s">
        <v>5</v>
      </c>
      <c r="C7" s="91" t="s">
        <v>5</v>
      </c>
      <c r="D7" s="41" t="s">
        <v>58</v>
      </c>
      <c r="E7" s="92">
        <v>1349.2739999999999</v>
      </c>
      <c r="F7" s="93">
        <v>1111.5340000000001</v>
      </c>
      <c r="G7" s="86">
        <v>237.74</v>
      </c>
    </row>
    <row r="8" spans="1:7" ht="20.100000000000001" customHeight="1" x14ac:dyDescent="0.15">
      <c r="A8" s="41" t="s">
        <v>5</v>
      </c>
      <c r="B8" s="90" t="s">
        <v>5</v>
      </c>
      <c r="C8" s="91" t="s">
        <v>5</v>
      </c>
      <c r="D8" s="41" t="s">
        <v>0</v>
      </c>
      <c r="E8" s="92">
        <v>1349.2739999999999</v>
      </c>
      <c r="F8" s="93">
        <v>1111.5340000000001</v>
      </c>
      <c r="G8" s="86">
        <v>237.74</v>
      </c>
    </row>
    <row r="9" spans="1:7" ht="20.100000000000001" customHeight="1" x14ac:dyDescent="0.15">
      <c r="A9" s="41" t="s">
        <v>5</v>
      </c>
      <c r="B9" s="90" t="s">
        <v>5</v>
      </c>
      <c r="C9" s="91" t="s">
        <v>82</v>
      </c>
      <c r="D9" s="41" t="s">
        <v>83</v>
      </c>
      <c r="E9" s="92">
        <v>1349.2739999999999</v>
      </c>
      <c r="F9" s="93">
        <v>1111.5340000000001</v>
      </c>
      <c r="G9" s="86">
        <v>237.74</v>
      </c>
    </row>
    <row r="10" spans="1:7" ht="20.100000000000001" customHeight="1" x14ac:dyDescent="0.15">
      <c r="A10" s="41" t="s">
        <v>273</v>
      </c>
      <c r="B10" s="90" t="s">
        <v>5</v>
      </c>
      <c r="C10" s="91" t="s">
        <v>5</v>
      </c>
      <c r="D10" s="41" t="s">
        <v>274</v>
      </c>
      <c r="E10" s="92">
        <v>1083.0440000000001</v>
      </c>
      <c r="F10" s="93">
        <v>1083.0440000000001</v>
      </c>
      <c r="G10" s="86">
        <v>0</v>
      </c>
    </row>
    <row r="11" spans="1:7" ht="20.100000000000001" customHeight="1" x14ac:dyDescent="0.15">
      <c r="A11" s="41" t="s">
        <v>275</v>
      </c>
      <c r="B11" s="90" t="s">
        <v>96</v>
      </c>
      <c r="C11" s="91" t="s">
        <v>82</v>
      </c>
      <c r="D11" s="41" t="s">
        <v>276</v>
      </c>
      <c r="E11" s="92">
        <v>737.14</v>
      </c>
      <c r="F11" s="93">
        <v>737.14</v>
      </c>
      <c r="G11" s="86">
        <v>0</v>
      </c>
    </row>
    <row r="12" spans="1:7" ht="20.100000000000001" customHeight="1" x14ac:dyDescent="0.15">
      <c r="A12" s="41" t="s">
        <v>275</v>
      </c>
      <c r="B12" s="90" t="s">
        <v>85</v>
      </c>
      <c r="C12" s="91" t="s">
        <v>82</v>
      </c>
      <c r="D12" s="41" t="s">
        <v>277</v>
      </c>
      <c r="E12" s="92">
        <v>15.74</v>
      </c>
      <c r="F12" s="93">
        <v>15.74</v>
      </c>
      <c r="G12" s="86">
        <v>0</v>
      </c>
    </row>
    <row r="13" spans="1:7" ht="20.100000000000001" customHeight="1" x14ac:dyDescent="0.15">
      <c r="A13" s="41" t="s">
        <v>275</v>
      </c>
      <c r="B13" s="90" t="s">
        <v>89</v>
      </c>
      <c r="C13" s="91" t="s">
        <v>82</v>
      </c>
      <c r="D13" s="41" t="s">
        <v>278</v>
      </c>
      <c r="E13" s="92">
        <v>61.43</v>
      </c>
      <c r="F13" s="93">
        <v>61.43</v>
      </c>
      <c r="G13" s="86">
        <v>0</v>
      </c>
    </row>
    <row r="14" spans="1:7" ht="20.100000000000001" customHeight="1" x14ac:dyDescent="0.15">
      <c r="A14" s="41" t="s">
        <v>275</v>
      </c>
      <c r="B14" s="90" t="s">
        <v>279</v>
      </c>
      <c r="C14" s="91" t="s">
        <v>82</v>
      </c>
      <c r="D14" s="41" t="s">
        <v>280</v>
      </c>
      <c r="E14" s="92">
        <v>65.144000000000005</v>
      </c>
      <c r="F14" s="93">
        <v>65.144000000000005</v>
      </c>
      <c r="G14" s="86">
        <v>0</v>
      </c>
    </row>
    <row r="15" spans="1:7" ht="20.100000000000001" customHeight="1" x14ac:dyDescent="0.15">
      <c r="A15" s="41" t="s">
        <v>275</v>
      </c>
      <c r="B15" s="90" t="s">
        <v>281</v>
      </c>
      <c r="C15" s="91" t="s">
        <v>82</v>
      </c>
      <c r="D15" s="41" t="s">
        <v>282</v>
      </c>
      <c r="E15" s="92">
        <v>67.59</v>
      </c>
      <c r="F15" s="93">
        <v>67.59</v>
      </c>
      <c r="G15" s="86">
        <v>0</v>
      </c>
    </row>
    <row r="16" spans="1:7" ht="20.100000000000001" customHeight="1" x14ac:dyDescent="0.15">
      <c r="A16" s="41" t="s">
        <v>275</v>
      </c>
      <c r="B16" s="90" t="s">
        <v>99</v>
      </c>
      <c r="C16" s="91" t="s">
        <v>82</v>
      </c>
      <c r="D16" s="41" t="s">
        <v>283</v>
      </c>
      <c r="E16" s="92">
        <v>24.43</v>
      </c>
      <c r="F16" s="93">
        <v>24.43</v>
      </c>
      <c r="G16" s="86">
        <v>0</v>
      </c>
    </row>
    <row r="17" spans="1:7" ht="20.100000000000001" customHeight="1" x14ac:dyDescent="0.15">
      <c r="A17" s="41" t="s">
        <v>275</v>
      </c>
      <c r="B17" s="90" t="s">
        <v>284</v>
      </c>
      <c r="C17" s="91" t="s">
        <v>82</v>
      </c>
      <c r="D17" s="41" t="s">
        <v>285</v>
      </c>
      <c r="E17" s="92">
        <v>13.85</v>
      </c>
      <c r="F17" s="93">
        <v>13.85</v>
      </c>
      <c r="G17" s="86">
        <v>0</v>
      </c>
    </row>
    <row r="18" spans="1:7" ht="20.100000000000001" customHeight="1" x14ac:dyDescent="0.15">
      <c r="A18" s="41" t="s">
        <v>275</v>
      </c>
      <c r="B18" s="90" t="s">
        <v>286</v>
      </c>
      <c r="C18" s="91" t="s">
        <v>82</v>
      </c>
      <c r="D18" s="41" t="s">
        <v>287</v>
      </c>
      <c r="E18" s="92">
        <v>97.72</v>
      </c>
      <c r="F18" s="93">
        <v>97.72</v>
      </c>
      <c r="G18" s="86">
        <v>0</v>
      </c>
    </row>
    <row r="19" spans="1:7" ht="20.100000000000001" customHeight="1" x14ac:dyDescent="0.15">
      <c r="A19" s="41" t="s">
        <v>288</v>
      </c>
      <c r="B19" s="90" t="s">
        <v>5</v>
      </c>
      <c r="C19" s="91" t="s">
        <v>5</v>
      </c>
      <c r="D19" s="41" t="s">
        <v>289</v>
      </c>
      <c r="E19" s="92">
        <v>237.74</v>
      </c>
      <c r="F19" s="93">
        <v>0</v>
      </c>
      <c r="G19" s="86">
        <v>237.74</v>
      </c>
    </row>
    <row r="20" spans="1:7" ht="20.100000000000001" customHeight="1" x14ac:dyDescent="0.15">
      <c r="A20" s="41" t="s">
        <v>290</v>
      </c>
      <c r="B20" s="90" t="s">
        <v>96</v>
      </c>
      <c r="C20" s="91" t="s">
        <v>82</v>
      </c>
      <c r="D20" s="41" t="s">
        <v>291</v>
      </c>
      <c r="E20" s="92">
        <v>13.05</v>
      </c>
      <c r="F20" s="93">
        <v>0</v>
      </c>
      <c r="G20" s="86">
        <v>13.05</v>
      </c>
    </row>
    <row r="21" spans="1:7" ht="20.100000000000001" customHeight="1" x14ac:dyDescent="0.15">
      <c r="A21" s="41" t="s">
        <v>290</v>
      </c>
      <c r="B21" s="90" t="s">
        <v>85</v>
      </c>
      <c r="C21" s="91" t="s">
        <v>82</v>
      </c>
      <c r="D21" s="41" t="s">
        <v>292</v>
      </c>
      <c r="E21" s="92">
        <v>5</v>
      </c>
      <c r="F21" s="93">
        <v>0</v>
      </c>
      <c r="G21" s="86">
        <v>5</v>
      </c>
    </row>
    <row r="22" spans="1:7" ht="20.100000000000001" customHeight="1" x14ac:dyDescent="0.15">
      <c r="A22" s="41" t="s">
        <v>290</v>
      </c>
      <c r="B22" s="90" t="s">
        <v>86</v>
      </c>
      <c r="C22" s="91" t="s">
        <v>82</v>
      </c>
      <c r="D22" s="41" t="s">
        <v>293</v>
      </c>
      <c r="E22" s="92">
        <v>10</v>
      </c>
      <c r="F22" s="93">
        <v>0</v>
      </c>
      <c r="G22" s="86">
        <v>10</v>
      </c>
    </row>
    <row r="23" spans="1:7" ht="20.100000000000001" customHeight="1" x14ac:dyDescent="0.15">
      <c r="A23" s="41" t="s">
        <v>290</v>
      </c>
      <c r="B23" s="90" t="s">
        <v>93</v>
      </c>
      <c r="C23" s="91" t="s">
        <v>82</v>
      </c>
      <c r="D23" s="41" t="s">
        <v>294</v>
      </c>
      <c r="E23" s="92">
        <v>10</v>
      </c>
      <c r="F23" s="93">
        <v>0</v>
      </c>
      <c r="G23" s="86">
        <v>10</v>
      </c>
    </row>
    <row r="24" spans="1:7" ht="20.100000000000001" customHeight="1" x14ac:dyDescent="0.15">
      <c r="A24" s="41" t="s">
        <v>290</v>
      </c>
      <c r="B24" s="90" t="s">
        <v>279</v>
      </c>
      <c r="C24" s="91" t="s">
        <v>82</v>
      </c>
      <c r="D24" s="41" t="s">
        <v>295</v>
      </c>
      <c r="E24" s="92">
        <v>20</v>
      </c>
      <c r="F24" s="93">
        <v>0</v>
      </c>
      <c r="G24" s="86">
        <v>20</v>
      </c>
    </row>
    <row r="25" spans="1:7" ht="20.100000000000001" customHeight="1" x14ac:dyDescent="0.15">
      <c r="A25" s="41" t="s">
        <v>290</v>
      </c>
      <c r="B25" s="90" t="s">
        <v>99</v>
      </c>
      <c r="C25" s="91" t="s">
        <v>82</v>
      </c>
      <c r="D25" s="41" t="s">
        <v>296</v>
      </c>
      <c r="E25" s="92">
        <v>25</v>
      </c>
      <c r="F25" s="93">
        <v>0</v>
      </c>
      <c r="G25" s="86">
        <v>25</v>
      </c>
    </row>
    <row r="26" spans="1:7" ht="20.100000000000001" customHeight="1" x14ac:dyDescent="0.15">
      <c r="A26" s="41" t="s">
        <v>290</v>
      </c>
      <c r="B26" s="90" t="s">
        <v>286</v>
      </c>
      <c r="C26" s="91" t="s">
        <v>82</v>
      </c>
      <c r="D26" s="41" t="s">
        <v>297</v>
      </c>
      <c r="E26" s="92">
        <v>25</v>
      </c>
      <c r="F26" s="93">
        <v>0</v>
      </c>
      <c r="G26" s="86">
        <v>25</v>
      </c>
    </row>
    <row r="27" spans="1:7" ht="20.100000000000001" customHeight="1" x14ac:dyDescent="0.15">
      <c r="A27" s="41" t="s">
        <v>290</v>
      </c>
      <c r="B27" s="90" t="s">
        <v>298</v>
      </c>
      <c r="C27" s="91" t="s">
        <v>82</v>
      </c>
      <c r="D27" s="41" t="s">
        <v>299</v>
      </c>
      <c r="E27" s="92">
        <v>12.21</v>
      </c>
      <c r="F27" s="93">
        <v>0</v>
      </c>
      <c r="G27" s="86">
        <v>12.21</v>
      </c>
    </row>
    <row r="28" spans="1:7" ht="20.100000000000001" customHeight="1" x14ac:dyDescent="0.15">
      <c r="A28" s="41" t="s">
        <v>290</v>
      </c>
      <c r="B28" s="90" t="s">
        <v>300</v>
      </c>
      <c r="C28" s="91" t="s">
        <v>82</v>
      </c>
      <c r="D28" s="41" t="s">
        <v>301</v>
      </c>
      <c r="E28" s="92">
        <v>20</v>
      </c>
      <c r="F28" s="93">
        <v>0</v>
      </c>
      <c r="G28" s="86">
        <v>20</v>
      </c>
    </row>
    <row r="29" spans="1:7" ht="20.100000000000001" customHeight="1" x14ac:dyDescent="0.15">
      <c r="A29" s="41" t="s">
        <v>290</v>
      </c>
      <c r="B29" s="90" t="s">
        <v>302</v>
      </c>
      <c r="C29" s="91" t="s">
        <v>82</v>
      </c>
      <c r="D29" s="41" t="s">
        <v>303</v>
      </c>
      <c r="E29" s="92">
        <v>20</v>
      </c>
      <c r="F29" s="93">
        <v>0</v>
      </c>
      <c r="G29" s="86">
        <v>20</v>
      </c>
    </row>
    <row r="30" spans="1:7" ht="20.100000000000001" customHeight="1" x14ac:dyDescent="0.15">
      <c r="A30" s="41" t="s">
        <v>290</v>
      </c>
      <c r="B30" s="90" t="s">
        <v>304</v>
      </c>
      <c r="C30" s="91" t="s">
        <v>82</v>
      </c>
      <c r="D30" s="41" t="s">
        <v>305</v>
      </c>
      <c r="E30" s="92">
        <v>51.77</v>
      </c>
      <c r="F30" s="93">
        <v>0</v>
      </c>
      <c r="G30" s="86">
        <v>51.77</v>
      </c>
    </row>
    <row r="31" spans="1:7" ht="20.100000000000001" customHeight="1" x14ac:dyDescent="0.15">
      <c r="A31" s="41" t="s">
        <v>290</v>
      </c>
      <c r="B31" s="90" t="s">
        <v>306</v>
      </c>
      <c r="C31" s="91" t="s">
        <v>82</v>
      </c>
      <c r="D31" s="41" t="s">
        <v>307</v>
      </c>
      <c r="E31" s="92">
        <v>24.43</v>
      </c>
      <c r="F31" s="93">
        <v>0</v>
      </c>
      <c r="G31" s="86">
        <v>24.43</v>
      </c>
    </row>
    <row r="32" spans="1:7" ht="20.100000000000001" customHeight="1" x14ac:dyDescent="0.15">
      <c r="A32" s="41" t="s">
        <v>290</v>
      </c>
      <c r="B32" s="90" t="s">
        <v>308</v>
      </c>
      <c r="C32" s="91" t="s">
        <v>82</v>
      </c>
      <c r="D32" s="41" t="s">
        <v>309</v>
      </c>
      <c r="E32" s="92">
        <v>1.28</v>
      </c>
      <c r="F32" s="93">
        <v>0</v>
      </c>
      <c r="G32" s="86">
        <v>1.28</v>
      </c>
    </row>
    <row r="33" spans="1:7" ht="20.100000000000001" customHeight="1" x14ac:dyDescent="0.15">
      <c r="A33" s="41" t="s">
        <v>310</v>
      </c>
      <c r="B33" s="90" t="s">
        <v>5</v>
      </c>
      <c r="C33" s="91" t="s">
        <v>5</v>
      </c>
      <c r="D33" s="41" t="s">
        <v>311</v>
      </c>
      <c r="E33" s="92">
        <v>28.49</v>
      </c>
      <c r="F33" s="93">
        <v>28.49</v>
      </c>
      <c r="G33" s="86">
        <v>0</v>
      </c>
    </row>
    <row r="34" spans="1:7" ht="20.100000000000001" customHeight="1" x14ac:dyDescent="0.15">
      <c r="A34" s="41" t="s">
        <v>312</v>
      </c>
      <c r="B34" s="90" t="s">
        <v>96</v>
      </c>
      <c r="C34" s="91" t="s">
        <v>82</v>
      </c>
      <c r="D34" s="41" t="s">
        <v>313</v>
      </c>
      <c r="E34" s="92">
        <v>12.64</v>
      </c>
      <c r="F34" s="93">
        <v>12.64</v>
      </c>
      <c r="G34" s="86">
        <v>0</v>
      </c>
    </row>
    <row r="35" spans="1:7" ht="20.100000000000001" customHeight="1" x14ac:dyDescent="0.15">
      <c r="A35" s="41" t="s">
        <v>312</v>
      </c>
      <c r="B35" s="90" t="s">
        <v>85</v>
      </c>
      <c r="C35" s="91" t="s">
        <v>82</v>
      </c>
      <c r="D35" s="41" t="s">
        <v>314</v>
      </c>
      <c r="E35" s="92">
        <v>8.58</v>
      </c>
      <c r="F35" s="93">
        <v>8.58</v>
      </c>
      <c r="G35" s="86">
        <v>0</v>
      </c>
    </row>
    <row r="36" spans="1:7" ht="20.100000000000001" customHeight="1" x14ac:dyDescent="0.15">
      <c r="A36" s="41" t="s">
        <v>312</v>
      </c>
      <c r="B36" s="90" t="s">
        <v>86</v>
      </c>
      <c r="C36" s="91" t="s">
        <v>82</v>
      </c>
      <c r="D36" s="41" t="s">
        <v>315</v>
      </c>
      <c r="E36" s="92">
        <v>7.27</v>
      </c>
      <c r="F36" s="93">
        <v>7.27</v>
      </c>
      <c r="G36" s="86">
        <v>0</v>
      </c>
    </row>
  </sheetData>
  <mergeCells count="9">
    <mergeCell ref="A2:G2"/>
    <mergeCell ref="D5:D6"/>
    <mergeCell ref="C5:C6"/>
    <mergeCell ref="E4:G4"/>
    <mergeCell ref="E5:E6"/>
    <mergeCell ref="F5:F6"/>
    <mergeCell ref="G5:G6"/>
    <mergeCell ref="A4:D4"/>
    <mergeCell ref="A5:B5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15"/>
  <sheetViews>
    <sheetView showGridLines="0" showZeros="0" tabSelected="1" workbookViewId="0"/>
  </sheetViews>
  <sheetFormatPr defaultRowHeight="11.25" x14ac:dyDescent="0.15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6" ht="20.100000000000001" customHeight="1" x14ac:dyDescent="0.15">
      <c r="A1" s="30"/>
      <c r="B1" s="31"/>
      <c r="C1" s="31"/>
      <c r="D1" s="31"/>
      <c r="E1" s="31"/>
      <c r="F1" s="82" t="s">
        <v>316</v>
      </c>
    </row>
    <row r="2" spans="1:6" ht="20.100000000000001" customHeight="1" x14ac:dyDescent="0.15">
      <c r="A2" s="107" t="s">
        <v>317</v>
      </c>
      <c r="B2" s="107"/>
      <c r="C2" s="107"/>
      <c r="D2" s="107"/>
      <c r="E2" s="107"/>
      <c r="F2" s="107"/>
    </row>
    <row r="3" spans="1:6" ht="20.100000000000001" customHeight="1" x14ac:dyDescent="0.15">
      <c r="A3" s="34" t="s">
        <v>5</v>
      </c>
      <c r="B3" s="34"/>
      <c r="C3" s="34"/>
      <c r="D3" s="94"/>
      <c r="E3" s="94"/>
      <c r="F3" s="8" t="s">
        <v>6</v>
      </c>
    </row>
    <row r="4" spans="1:6" ht="20.100000000000001" customHeight="1" x14ac:dyDescent="0.15">
      <c r="A4" s="117" t="s">
        <v>66</v>
      </c>
      <c r="B4" s="118"/>
      <c r="C4" s="119"/>
      <c r="D4" s="161" t="s">
        <v>67</v>
      </c>
      <c r="E4" s="114" t="s">
        <v>318</v>
      </c>
      <c r="F4" s="154" t="s">
        <v>72</v>
      </c>
    </row>
    <row r="5" spans="1:6" ht="20.100000000000001" customHeight="1" x14ac:dyDescent="0.15">
      <c r="A5" s="39" t="s">
        <v>79</v>
      </c>
      <c r="B5" s="38" t="s">
        <v>80</v>
      </c>
      <c r="C5" s="40" t="s">
        <v>81</v>
      </c>
      <c r="D5" s="162"/>
      <c r="E5" s="114"/>
      <c r="F5" s="155"/>
    </row>
    <row r="6" spans="1:6" ht="20.100000000000001" customHeight="1" x14ac:dyDescent="0.15">
      <c r="A6" s="90" t="s">
        <v>5</v>
      </c>
      <c r="B6" s="90" t="s">
        <v>5</v>
      </c>
      <c r="C6" s="90" t="s">
        <v>5</v>
      </c>
      <c r="D6" s="95" t="s">
        <v>5</v>
      </c>
      <c r="E6" s="95" t="s">
        <v>5</v>
      </c>
      <c r="F6" s="86" t="s">
        <v>5</v>
      </c>
    </row>
    <row r="7" spans="1:6" ht="20.100000000000001" customHeight="1" x14ac:dyDescent="0.15">
      <c r="A7" s="90" t="s">
        <v>5</v>
      </c>
      <c r="B7" s="90" t="s">
        <v>5</v>
      </c>
      <c r="C7" s="90" t="s">
        <v>5</v>
      </c>
      <c r="D7" s="95" t="s">
        <v>5</v>
      </c>
      <c r="E7" s="95" t="s">
        <v>5</v>
      </c>
      <c r="F7" s="86" t="s">
        <v>5</v>
      </c>
    </row>
    <row r="8" spans="1:6" ht="20.100000000000001" customHeight="1" x14ac:dyDescent="0.15">
      <c r="A8" s="90" t="s">
        <v>5</v>
      </c>
      <c r="B8" s="90" t="s">
        <v>5</v>
      </c>
      <c r="C8" s="90" t="s">
        <v>5</v>
      </c>
      <c r="D8" s="95" t="s">
        <v>5</v>
      </c>
      <c r="E8" s="95" t="s">
        <v>5</v>
      </c>
      <c r="F8" s="86" t="s">
        <v>5</v>
      </c>
    </row>
    <row r="9" spans="1:6" ht="20.100000000000001" customHeight="1" x14ac:dyDescent="0.15">
      <c r="A9" s="90" t="s">
        <v>5</v>
      </c>
      <c r="B9" s="90" t="s">
        <v>5</v>
      </c>
      <c r="C9" s="90" t="s">
        <v>5</v>
      </c>
      <c r="D9" s="95" t="s">
        <v>5</v>
      </c>
      <c r="E9" s="95" t="s">
        <v>5</v>
      </c>
      <c r="F9" s="86" t="s">
        <v>5</v>
      </c>
    </row>
    <row r="10" spans="1:6" ht="20.100000000000001" customHeight="1" x14ac:dyDescent="0.15">
      <c r="A10" s="90" t="s">
        <v>5</v>
      </c>
      <c r="B10" s="90" t="s">
        <v>5</v>
      </c>
      <c r="C10" s="90" t="s">
        <v>5</v>
      </c>
      <c r="D10" s="95" t="s">
        <v>5</v>
      </c>
      <c r="E10" s="95" t="s">
        <v>5</v>
      </c>
      <c r="F10" s="86" t="s">
        <v>5</v>
      </c>
    </row>
    <row r="11" spans="1:6" ht="20.100000000000001" customHeight="1" x14ac:dyDescent="0.15">
      <c r="A11" s="90" t="s">
        <v>5</v>
      </c>
      <c r="B11" s="90" t="s">
        <v>5</v>
      </c>
      <c r="C11" s="90" t="s">
        <v>5</v>
      </c>
      <c r="D11" s="95" t="s">
        <v>5</v>
      </c>
      <c r="E11" s="95" t="s">
        <v>5</v>
      </c>
      <c r="F11" s="86" t="s">
        <v>5</v>
      </c>
    </row>
    <row r="12" spans="1:6" ht="20.100000000000001" customHeight="1" x14ac:dyDescent="0.15">
      <c r="A12" s="90" t="s">
        <v>5</v>
      </c>
      <c r="B12" s="90" t="s">
        <v>5</v>
      </c>
      <c r="C12" s="90" t="s">
        <v>5</v>
      </c>
      <c r="D12" s="95" t="s">
        <v>5</v>
      </c>
      <c r="E12" s="95" t="s">
        <v>5</v>
      </c>
      <c r="F12" s="86" t="s">
        <v>5</v>
      </c>
    </row>
    <row r="13" spans="1:6" ht="20.100000000000001" customHeight="1" x14ac:dyDescent="0.15">
      <c r="A13" s="90" t="s">
        <v>5</v>
      </c>
      <c r="B13" s="90" t="s">
        <v>5</v>
      </c>
      <c r="C13" s="90" t="s">
        <v>5</v>
      </c>
      <c r="D13" s="95" t="s">
        <v>5</v>
      </c>
      <c r="E13" s="95" t="s">
        <v>5</v>
      </c>
      <c r="F13" s="86" t="s">
        <v>5</v>
      </c>
    </row>
    <row r="14" spans="1:6" ht="20.100000000000001" customHeight="1" x14ac:dyDescent="0.15">
      <c r="A14" s="90" t="s">
        <v>5</v>
      </c>
      <c r="B14" s="90" t="s">
        <v>5</v>
      </c>
      <c r="C14" s="90" t="s">
        <v>5</v>
      </c>
      <c r="D14" s="95" t="s">
        <v>5</v>
      </c>
      <c r="E14" s="95" t="s">
        <v>5</v>
      </c>
      <c r="F14" s="86" t="s">
        <v>5</v>
      </c>
    </row>
    <row r="15" spans="1:6" ht="20.100000000000001" customHeight="1" x14ac:dyDescent="0.15">
      <c r="A15" s="90" t="s">
        <v>5</v>
      </c>
      <c r="B15" s="90" t="s">
        <v>5</v>
      </c>
      <c r="C15" s="90" t="s">
        <v>5</v>
      </c>
      <c r="D15" s="95" t="s">
        <v>5</v>
      </c>
      <c r="E15" s="95" t="s">
        <v>5</v>
      </c>
      <c r="F15" s="86" t="s">
        <v>5</v>
      </c>
    </row>
  </sheetData>
  <mergeCells count="5">
    <mergeCell ref="D4:D5"/>
    <mergeCell ref="E4:E5"/>
    <mergeCell ref="A2:F2"/>
    <mergeCell ref="F4:F5"/>
    <mergeCell ref="A4:C4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/>
  </sheetViews>
  <sheetFormatPr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10"/>
      <c r="B1" s="10"/>
      <c r="C1" s="10"/>
      <c r="D1" s="10"/>
      <c r="E1" s="89"/>
      <c r="F1" s="10"/>
      <c r="G1" s="10"/>
      <c r="H1" s="8" t="s">
        <v>319</v>
      </c>
    </row>
    <row r="2" spans="1:8" ht="25.5" customHeight="1" x14ac:dyDescent="0.15">
      <c r="A2" s="107" t="s">
        <v>320</v>
      </c>
      <c r="B2" s="107"/>
      <c r="C2" s="107"/>
      <c r="D2" s="107"/>
      <c r="E2" s="107"/>
      <c r="F2" s="107"/>
      <c r="G2" s="107"/>
      <c r="H2" s="107"/>
    </row>
    <row r="3" spans="1:8" ht="20.100000000000001" customHeight="1" x14ac:dyDescent="0.15">
      <c r="A3" s="96" t="s">
        <v>5</v>
      </c>
      <c r="B3" s="35"/>
      <c r="C3" s="35"/>
      <c r="D3" s="35"/>
      <c r="E3" s="35"/>
      <c r="F3" s="35"/>
      <c r="G3" s="35"/>
      <c r="H3" s="8" t="s">
        <v>6</v>
      </c>
    </row>
    <row r="4" spans="1:8" ht="20.100000000000001" customHeight="1" x14ac:dyDescent="0.15">
      <c r="A4" s="114" t="s">
        <v>321</v>
      </c>
      <c r="B4" s="114" t="s">
        <v>322</v>
      </c>
      <c r="C4" s="154" t="s">
        <v>323</v>
      </c>
      <c r="D4" s="154"/>
      <c r="E4" s="155"/>
      <c r="F4" s="155"/>
      <c r="G4" s="155"/>
      <c r="H4" s="154"/>
    </row>
    <row r="5" spans="1:8" ht="20.100000000000001" customHeight="1" x14ac:dyDescent="0.15">
      <c r="A5" s="114"/>
      <c r="B5" s="114"/>
      <c r="C5" s="164" t="s">
        <v>58</v>
      </c>
      <c r="D5" s="115" t="s">
        <v>209</v>
      </c>
      <c r="E5" s="158" t="s">
        <v>324</v>
      </c>
      <c r="F5" s="159"/>
      <c r="G5" s="160"/>
      <c r="H5" s="163" t="s">
        <v>214</v>
      </c>
    </row>
    <row r="6" spans="1:8" ht="33.75" customHeight="1" x14ac:dyDescent="0.15">
      <c r="A6" s="113"/>
      <c r="B6" s="113"/>
      <c r="C6" s="165"/>
      <c r="D6" s="116"/>
      <c r="E6" s="97" t="s">
        <v>74</v>
      </c>
      <c r="F6" s="98" t="s">
        <v>325</v>
      </c>
      <c r="G6" s="99" t="s">
        <v>326</v>
      </c>
      <c r="H6" s="157"/>
    </row>
    <row r="7" spans="1:8" ht="20.100000000000001" customHeight="1" x14ac:dyDescent="0.15">
      <c r="A7" s="41" t="s">
        <v>5</v>
      </c>
      <c r="B7" s="41" t="s">
        <v>5</v>
      </c>
      <c r="C7" s="100">
        <f t="shared" ref="C7:C16" si="0">SUM(D7,E7,H7)</f>
        <v>0</v>
      </c>
      <c r="D7" s="101" t="s">
        <v>5</v>
      </c>
      <c r="E7" s="101">
        <f t="shared" ref="E7:E16" si="1">SUM(F7,G7)</f>
        <v>0</v>
      </c>
      <c r="F7" s="101" t="s">
        <v>5</v>
      </c>
      <c r="G7" s="102" t="s">
        <v>5</v>
      </c>
      <c r="H7" s="103" t="s">
        <v>5</v>
      </c>
    </row>
    <row r="8" spans="1:8" ht="20.100000000000001" customHeight="1" x14ac:dyDescent="0.15">
      <c r="A8" s="41" t="s">
        <v>5</v>
      </c>
      <c r="B8" s="41" t="s">
        <v>5</v>
      </c>
      <c r="C8" s="100">
        <f t="shared" si="0"/>
        <v>0</v>
      </c>
      <c r="D8" s="101" t="s">
        <v>5</v>
      </c>
      <c r="E8" s="101">
        <f t="shared" si="1"/>
        <v>0</v>
      </c>
      <c r="F8" s="101" t="s">
        <v>5</v>
      </c>
      <c r="G8" s="102" t="s">
        <v>5</v>
      </c>
      <c r="H8" s="103" t="s">
        <v>5</v>
      </c>
    </row>
    <row r="9" spans="1:8" ht="20.100000000000001" customHeight="1" x14ac:dyDescent="0.15">
      <c r="A9" s="41" t="s">
        <v>5</v>
      </c>
      <c r="B9" s="41" t="s">
        <v>5</v>
      </c>
      <c r="C9" s="100">
        <f t="shared" si="0"/>
        <v>0</v>
      </c>
      <c r="D9" s="101" t="s">
        <v>5</v>
      </c>
      <c r="E9" s="101">
        <f t="shared" si="1"/>
        <v>0</v>
      </c>
      <c r="F9" s="101" t="s">
        <v>5</v>
      </c>
      <c r="G9" s="102" t="s">
        <v>5</v>
      </c>
      <c r="H9" s="103" t="s">
        <v>5</v>
      </c>
    </row>
    <row r="10" spans="1:8" ht="20.100000000000001" customHeight="1" x14ac:dyDescent="0.15">
      <c r="A10" s="41" t="s">
        <v>5</v>
      </c>
      <c r="B10" s="41" t="s">
        <v>5</v>
      </c>
      <c r="C10" s="100">
        <f t="shared" si="0"/>
        <v>0</v>
      </c>
      <c r="D10" s="101" t="s">
        <v>5</v>
      </c>
      <c r="E10" s="101">
        <f t="shared" si="1"/>
        <v>0</v>
      </c>
      <c r="F10" s="101" t="s">
        <v>5</v>
      </c>
      <c r="G10" s="102" t="s">
        <v>5</v>
      </c>
      <c r="H10" s="103" t="s">
        <v>5</v>
      </c>
    </row>
    <row r="11" spans="1:8" ht="20.100000000000001" customHeight="1" x14ac:dyDescent="0.15">
      <c r="A11" s="41" t="s">
        <v>5</v>
      </c>
      <c r="B11" s="41" t="s">
        <v>5</v>
      </c>
      <c r="C11" s="100">
        <f t="shared" si="0"/>
        <v>0</v>
      </c>
      <c r="D11" s="101" t="s">
        <v>5</v>
      </c>
      <c r="E11" s="101">
        <f t="shared" si="1"/>
        <v>0</v>
      </c>
      <c r="F11" s="101" t="s">
        <v>5</v>
      </c>
      <c r="G11" s="102" t="s">
        <v>5</v>
      </c>
      <c r="H11" s="103" t="s">
        <v>5</v>
      </c>
    </row>
    <row r="12" spans="1:8" ht="20.100000000000001" customHeight="1" x14ac:dyDescent="0.15">
      <c r="A12" s="41" t="s">
        <v>5</v>
      </c>
      <c r="B12" s="41" t="s">
        <v>5</v>
      </c>
      <c r="C12" s="100">
        <f t="shared" si="0"/>
        <v>0</v>
      </c>
      <c r="D12" s="101" t="s">
        <v>5</v>
      </c>
      <c r="E12" s="101">
        <f t="shared" si="1"/>
        <v>0</v>
      </c>
      <c r="F12" s="101" t="s">
        <v>5</v>
      </c>
      <c r="G12" s="102" t="s">
        <v>5</v>
      </c>
      <c r="H12" s="103" t="s">
        <v>5</v>
      </c>
    </row>
    <row r="13" spans="1:8" ht="20.100000000000001" customHeight="1" x14ac:dyDescent="0.15">
      <c r="A13" s="41" t="s">
        <v>5</v>
      </c>
      <c r="B13" s="41" t="s">
        <v>5</v>
      </c>
      <c r="C13" s="100">
        <f t="shared" si="0"/>
        <v>0</v>
      </c>
      <c r="D13" s="101" t="s">
        <v>5</v>
      </c>
      <c r="E13" s="101">
        <f t="shared" si="1"/>
        <v>0</v>
      </c>
      <c r="F13" s="101" t="s">
        <v>5</v>
      </c>
      <c r="G13" s="102" t="s">
        <v>5</v>
      </c>
      <c r="H13" s="103" t="s">
        <v>5</v>
      </c>
    </row>
    <row r="14" spans="1:8" ht="20.100000000000001" customHeight="1" x14ac:dyDescent="0.15">
      <c r="A14" s="41" t="s">
        <v>5</v>
      </c>
      <c r="B14" s="41" t="s">
        <v>5</v>
      </c>
      <c r="C14" s="100">
        <f t="shared" si="0"/>
        <v>0</v>
      </c>
      <c r="D14" s="101" t="s">
        <v>5</v>
      </c>
      <c r="E14" s="101">
        <f t="shared" si="1"/>
        <v>0</v>
      </c>
      <c r="F14" s="101" t="s">
        <v>5</v>
      </c>
      <c r="G14" s="102" t="s">
        <v>5</v>
      </c>
      <c r="H14" s="103" t="s">
        <v>5</v>
      </c>
    </row>
    <row r="15" spans="1:8" ht="20.100000000000001" customHeight="1" x14ac:dyDescent="0.15">
      <c r="A15" s="41" t="s">
        <v>5</v>
      </c>
      <c r="B15" s="41" t="s">
        <v>5</v>
      </c>
      <c r="C15" s="100">
        <f t="shared" si="0"/>
        <v>0</v>
      </c>
      <c r="D15" s="101" t="s">
        <v>5</v>
      </c>
      <c r="E15" s="101">
        <f t="shared" si="1"/>
        <v>0</v>
      </c>
      <c r="F15" s="101" t="s">
        <v>5</v>
      </c>
      <c r="G15" s="102" t="s">
        <v>5</v>
      </c>
      <c r="H15" s="103" t="s">
        <v>5</v>
      </c>
    </row>
    <row r="16" spans="1:8" ht="20.100000000000001" customHeight="1" x14ac:dyDescent="0.15">
      <c r="A16" s="41" t="s">
        <v>5</v>
      </c>
      <c r="B16" s="41" t="s">
        <v>5</v>
      </c>
      <c r="C16" s="100">
        <f t="shared" si="0"/>
        <v>0</v>
      </c>
      <c r="D16" s="101" t="s">
        <v>5</v>
      </c>
      <c r="E16" s="101">
        <f t="shared" si="1"/>
        <v>0</v>
      </c>
      <c r="F16" s="101" t="s">
        <v>5</v>
      </c>
      <c r="G16" s="102" t="s">
        <v>5</v>
      </c>
      <c r="H16" s="103" t="s">
        <v>5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/>
  </sheetViews>
  <sheetFormatPr defaultRowHeight="11.25" x14ac:dyDescent="0.15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30"/>
      <c r="B1" s="31"/>
      <c r="C1" s="31"/>
      <c r="D1" s="31"/>
      <c r="E1" s="31"/>
      <c r="F1" s="31"/>
      <c r="G1" s="31"/>
      <c r="H1" s="82" t="s">
        <v>327</v>
      </c>
    </row>
    <row r="2" spans="1:8" ht="20.100000000000001" customHeight="1" x14ac:dyDescent="0.15">
      <c r="A2" s="107" t="s">
        <v>328</v>
      </c>
      <c r="B2" s="107"/>
      <c r="C2" s="107"/>
      <c r="D2" s="107"/>
      <c r="E2" s="107"/>
      <c r="F2" s="107"/>
      <c r="G2" s="107"/>
      <c r="H2" s="107"/>
    </row>
    <row r="3" spans="1:8" ht="20.100000000000001" customHeight="1" x14ac:dyDescent="0.15">
      <c r="A3" s="34" t="s">
        <v>5</v>
      </c>
      <c r="B3" s="34"/>
      <c r="C3" s="34"/>
      <c r="D3" s="34"/>
      <c r="E3" s="34"/>
      <c r="F3" s="96"/>
      <c r="G3" s="96"/>
      <c r="H3" s="8" t="s">
        <v>6</v>
      </c>
    </row>
    <row r="4" spans="1:8" ht="20.100000000000001" customHeight="1" x14ac:dyDescent="0.15">
      <c r="A4" s="117" t="s">
        <v>57</v>
      </c>
      <c r="B4" s="118"/>
      <c r="C4" s="118"/>
      <c r="D4" s="118"/>
      <c r="E4" s="119"/>
      <c r="F4" s="166" t="s">
        <v>329</v>
      </c>
      <c r="G4" s="154"/>
      <c r="H4" s="154"/>
    </row>
    <row r="5" spans="1:8" ht="20.100000000000001" customHeight="1" x14ac:dyDescent="0.15">
      <c r="A5" s="117" t="s">
        <v>66</v>
      </c>
      <c r="B5" s="118"/>
      <c r="C5" s="119"/>
      <c r="D5" s="167" t="s">
        <v>67</v>
      </c>
      <c r="E5" s="115" t="s">
        <v>110</v>
      </c>
      <c r="F5" s="111" t="s">
        <v>58</v>
      </c>
      <c r="G5" s="111" t="s">
        <v>106</v>
      </c>
      <c r="H5" s="154" t="s">
        <v>107</v>
      </c>
    </row>
    <row r="6" spans="1:8" ht="20.100000000000001" customHeight="1" x14ac:dyDescent="0.15">
      <c r="A6" s="39" t="s">
        <v>79</v>
      </c>
      <c r="B6" s="38" t="s">
        <v>80</v>
      </c>
      <c r="C6" s="40" t="s">
        <v>81</v>
      </c>
      <c r="D6" s="168"/>
      <c r="E6" s="113"/>
      <c r="F6" s="116"/>
      <c r="G6" s="116"/>
      <c r="H6" s="155"/>
    </row>
    <row r="7" spans="1:8" ht="20.100000000000001" customHeight="1" x14ac:dyDescent="0.15">
      <c r="A7" s="41" t="s">
        <v>5</v>
      </c>
      <c r="B7" s="41" t="s">
        <v>5</v>
      </c>
      <c r="C7" s="41" t="s">
        <v>5</v>
      </c>
      <c r="D7" s="41" t="s">
        <v>5</v>
      </c>
      <c r="E7" s="41" t="s">
        <v>5</v>
      </c>
      <c r="F7" s="104" t="s">
        <v>5</v>
      </c>
      <c r="G7" s="105" t="s">
        <v>5</v>
      </c>
      <c r="H7" s="106" t="s">
        <v>5</v>
      </c>
    </row>
    <row r="8" spans="1:8" ht="20.100000000000001" customHeight="1" x14ac:dyDescent="0.15">
      <c r="A8" s="41" t="s">
        <v>5</v>
      </c>
      <c r="B8" s="41" t="s">
        <v>5</v>
      </c>
      <c r="C8" s="41" t="s">
        <v>5</v>
      </c>
      <c r="D8" s="41" t="s">
        <v>5</v>
      </c>
      <c r="E8" s="41" t="s">
        <v>5</v>
      </c>
      <c r="F8" s="104" t="s">
        <v>5</v>
      </c>
      <c r="G8" s="105" t="s">
        <v>5</v>
      </c>
      <c r="H8" s="106" t="s">
        <v>5</v>
      </c>
    </row>
    <row r="9" spans="1:8" ht="20.100000000000001" customHeight="1" x14ac:dyDescent="0.15">
      <c r="A9" s="41" t="s">
        <v>5</v>
      </c>
      <c r="B9" s="41" t="s">
        <v>5</v>
      </c>
      <c r="C9" s="41" t="s">
        <v>5</v>
      </c>
      <c r="D9" s="41" t="s">
        <v>5</v>
      </c>
      <c r="E9" s="41" t="s">
        <v>5</v>
      </c>
      <c r="F9" s="104" t="s">
        <v>5</v>
      </c>
      <c r="G9" s="105" t="s">
        <v>5</v>
      </c>
      <c r="H9" s="106" t="s">
        <v>5</v>
      </c>
    </row>
    <row r="10" spans="1:8" ht="20.100000000000001" customHeight="1" x14ac:dyDescent="0.15">
      <c r="A10" s="41" t="s">
        <v>5</v>
      </c>
      <c r="B10" s="41" t="s">
        <v>5</v>
      </c>
      <c r="C10" s="41" t="s">
        <v>5</v>
      </c>
      <c r="D10" s="41" t="s">
        <v>5</v>
      </c>
      <c r="E10" s="41" t="s">
        <v>5</v>
      </c>
      <c r="F10" s="104" t="s">
        <v>5</v>
      </c>
      <c r="G10" s="105" t="s">
        <v>5</v>
      </c>
      <c r="H10" s="106" t="s">
        <v>5</v>
      </c>
    </row>
    <row r="11" spans="1:8" ht="20.100000000000001" customHeight="1" x14ac:dyDescent="0.15">
      <c r="A11" s="41" t="s">
        <v>5</v>
      </c>
      <c r="B11" s="41" t="s">
        <v>5</v>
      </c>
      <c r="C11" s="41" t="s">
        <v>5</v>
      </c>
      <c r="D11" s="41" t="s">
        <v>5</v>
      </c>
      <c r="E11" s="41" t="s">
        <v>5</v>
      </c>
      <c r="F11" s="104" t="s">
        <v>5</v>
      </c>
      <c r="G11" s="105" t="s">
        <v>5</v>
      </c>
      <c r="H11" s="106" t="s">
        <v>5</v>
      </c>
    </row>
    <row r="12" spans="1:8" ht="20.100000000000001" customHeight="1" x14ac:dyDescent="0.15">
      <c r="A12" s="41" t="s">
        <v>5</v>
      </c>
      <c r="B12" s="41" t="s">
        <v>5</v>
      </c>
      <c r="C12" s="41" t="s">
        <v>5</v>
      </c>
      <c r="D12" s="41" t="s">
        <v>5</v>
      </c>
      <c r="E12" s="41" t="s">
        <v>5</v>
      </c>
      <c r="F12" s="104" t="s">
        <v>5</v>
      </c>
      <c r="G12" s="105" t="s">
        <v>5</v>
      </c>
      <c r="H12" s="106" t="s">
        <v>5</v>
      </c>
    </row>
    <row r="13" spans="1:8" ht="20.100000000000001" customHeight="1" x14ac:dyDescent="0.15">
      <c r="A13" s="41" t="s">
        <v>5</v>
      </c>
      <c r="B13" s="41" t="s">
        <v>5</v>
      </c>
      <c r="C13" s="41" t="s">
        <v>5</v>
      </c>
      <c r="D13" s="41" t="s">
        <v>5</v>
      </c>
      <c r="E13" s="41" t="s">
        <v>5</v>
      </c>
      <c r="F13" s="104" t="s">
        <v>5</v>
      </c>
      <c r="G13" s="105" t="s">
        <v>5</v>
      </c>
      <c r="H13" s="106" t="s">
        <v>5</v>
      </c>
    </row>
    <row r="14" spans="1:8" ht="20.100000000000001" customHeight="1" x14ac:dyDescent="0.15">
      <c r="A14" s="41" t="s">
        <v>5</v>
      </c>
      <c r="B14" s="41" t="s">
        <v>5</v>
      </c>
      <c r="C14" s="41" t="s">
        <v>5</v>
      </c>
      <c r="D14" s="41" t="s">
        <v>5</v>
      </c>
      <c r="E14" s="41" t="s">
        <v>5</v>
      </c>
      <c r="F14" s="104" t="s">
        <v>5</v>
      </c>
      <c r="G14" s="105" t="s">
        <v>5</v>
      </c>
      <c r="H14" s="106" t="s">
        <v>5</v>
      </c>
    </row>
    <row r="15" spans="1:8" ht="20.100000000000001" customHeight="1" x14ac:dyDescent="0.15">
      <c r="A15" s="41" t="s">
        <v>5</v>
      </c>
      <c r="B15" s="41" t="s">
        <v>5</v>
      </c>
      <c r="C15" s="41" t="s">
        <v>5</v>
      </c>
      <c r="D15" s="41" t="s">
        <v>5</v>
      </c>
      <c r="E15" s="41" t="s">
        <v>5</v>
      </c>
      <c r="F15" s="104" t="s">
        <v>5</v>
      </c>
      <c r="G15" s="105" t="s">
        <v>5</v>
      </c>
      <c r="H15" s="106" t="s">
        <v>5</v>
      </c>
    </row>
    <row r="16" spans="1:8" ht="20.100000000000001" customHeight="1" x14ac:dyDescent="0.15">
      <c r="A16" s="41" t="s">
        <v>5</v>
      </c>
      <c r="B16" s="41" t="s">
        <v>5</v>
      </c>
      <c r="C16" s="41" t="s">
        <v>5</v>
      </c>
      <c r="D16" s="41" t="s">
        <v>5</v>
      </c>
      <c r="E16" s="41" t="s">
        <v>5</v>
      </c>
      <c r="F16" s="104" t="s">
        <v>5</v>
      </c>
      <c r="G16" s="105" t="s">
        <v>5</v>
      </c>
      <c r="H16" s="106" t="s">
        <v>5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/>
  </sheetViews>
  <sheetFormatPr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10"/>
      <c r="B1" s="10"/>
      <c r="C1" s="10"/>
      <c r="D1" s="10"/>
      <c r="E1" s="89"/>
      <c r="F1" s="10"/>
      <c r="G1" s="10"/>
      <c r="H1" s="8" t="s">
        <v>330</v>
      </c>
    </row>
    <row r="2" spans="1:8" ht="25.5" customHeight="1" x14ac:dyDescent="0.15">
      <c r="A2" s="107" t="s">
        <v>331</v>
      </c>
      <c r="B2" s="107"/>
      <c r="C2" s="107"/>
      <c r="D2" s="107"/>
      <c r="E2" s="107"/>
      <c r="F2" s="107"/>
      <c r="G2" s="107"/>
      <c r="H2" s="107"/>
    </row>
    <row r="3" spans="1:8" ht="20.100000000000001" customHeight="1" x14ac:dyDescent="0.15">
      <c r="A3" s="96" t="s">
        <v>5</v>
      </c>
      <c r="B3" s="35"/>
      <c r="C3" s="35"/>
      <c r="D3" s="35"/>
      <c r="E3" s="35"/>
      <c r="F3" s="35"/>
      <c r="G3" s="35"/>
      <c r="H3" s="8" t="s">
        <v>6</v>
      </c>
    </row>
    <row r="4" spans="1:8" ht="20.100000000000001" customHeight="1" x14ac:dyDescent="0.15">
      <c r="A4" s="114" t="s">
        <v>321</v>
      </c>
      <c r="B4" s="114" t="s">
        <v>322</v>
      </c>
      <c r="C4" s="154" t="s">
        <v>323</v>
      </c>
      <c r="D4" s="154"/>
      <c r="E4" s="155"/>
      <c r="F4" s="155"/>
      <c r="G4" s="155"/>
      <c r="H4" s="154"/>
    </row>
    <row r="5" spans="1:8" ht="20.100000000000001" customHeight="1" x14ac:dyDescent="0.15">
      <c r="A5" s="114"/>
      <c r="B5" s="114"/>
      <c r="C5" s="164" t="s">
        <v>58</v>
      </c>
      <c r="D5" s="115" t="s">
        <v>209</v>
      </c>
      <c r="E5" s="158" t="s">
        <v>324</v>
      </c>
      <c r="F5" s="159"/>
      <c r="G5" s="160"/>
      <c r="H5" s="163" t="s">
        <v>214</v>
      </c>
    </row>
    <row r="6" spans="1:8" ht="33.75" customHeight="1" x14ac:dyDescent="0.15">
      <c r="A6" s="113"/>
      <c r="B6" s="113"/>
      <c r="C6" s="165"/>
      <c r="D6" s="116"/>
      <c r="E6" s="97" t="s">
        <v>74</v>
      </c>
      <c r="F6" s="98" t="s">
        <v>325</v>
      </c>
      <c r="G6" s="99" t="s">
        <v>326</v>
      </c>
      <c r="H6" s="157"/>
    </row>
    <row r="7" spans="1:8" ht="20.100000000000001" customHeight="1" x14ac:dyDescent="0.15">
      <c r="A7" s="41" t="s">
        <v>5</v>
      </c>
      <c r="B7" s="41" t="s">
        <v>5</v>
      </c>
      <c r="C7" s="100" t="s">
        <v>5</v>
      </c>
      <c r="D7" s="101" t="s">
        <v>5</v>
      </c>
      <c r="E7" s="101" t="s">
        <v>5</v>
      </c>
      <c r="F7" s="101" t="s">
        <v>5</v>
      </c>
      <c r="G7" s="102" t="s">
        <v>5</v>
      </c>
      <c r="H7" s="103" t="s">
        <v>5</v>
      </c>
    </row>
    <row r="8" spans="1:8" ht="20.100000000000001" customHeight="1" x14ac:dyDescent="0.15">
      <c r="A8" s="41" t="s">
        <v>5</v>
      </c>
      <c r="B8" s="41" t="s">
        <v>5</v>
      </c>
      <c r="C8" s="100" t="s">
        <v>5</v>
      </c>
      <c r="D8" s="101" t="s">
        <v>5</v>
      </c>
      <c r="E8" s="101" t="s">
        <v>5</v>
      </c>
      <c r="F8" s="101" t="s">
        <v>5</v>
      </c>
      <c r="G8" s="102" t="s">
        <v>5</v>
      </c>
      <c r="H8" s="103" t="s">
        <v>5</v>
      </c>
    </row>
    <row r="9" spans="1:8" ht="20.100000000000001" customHeight="1" x14ac:dyDescent="0.15">
      <c r="A9" s="41" t="s">
        <v>5</v>
      </c>
      <c r="B9" s="41" t="s">
        <v>5</v>
      </c>
      <c r="C9" s="100" t="s">
        <v>5</v>
      </c>
      <c r="D9" s="101" t="s">
        <v>5</v>
      </c>
      <c r="E9" s="101" t="s">
        <v>5</v>
      </c>
      <c r="F9" s="101" t="s">
        <v>5</v>
      </c>
      <c r="G9" s="102" t="s">
        <v>5</v>
      </c>
      <c r="H9" s="103" t="s">
        <v>5</v>
      </c>
    </row>
    <row r="10" spans="1:8" ht="20.100000000000001" customHeight="1" x14ac:dyDescent="0.15">
      <c r="A10" s="41" t="s">
        <v>5</v>
      </c>
      <c r="B10" s="41" t="s">
        <v>5</v>
      </c>
      <c r="C10" s="100" t="s">
        <v>5</v>
      </c>
      <c r="D10" s="101" t="s">
        <v>5</v>
      </c>
      <c r="E10" s="101" t="s">
        <v>5</v>
      </c>
      <c r="F10" s="101" t="s">
        <v>5</v>
      </c>
      <c r="G10" s="102" t="s">
        <v>5</v>
      </c>
      <c r="H10" s="103" t="s">
        <v>5</v>
      </c>
    </row>
    <row r="11" spans="1:8" ht="20.100000000000001" customHeight="1" x14ac:dyDescent="0.15">
      <c r="A11" s="41" t="s">
        <v>5</v>
      </c>
      <c r="B11" s="41" t="s">
        <v>5</v>
      </c>
      <c r="C11" s="100" t="s">
        <v>5</v>
      </c>
      <c r="D11" s="101" t="s">
        <v>5</v>
      </c>
      <c r="E11" s="101" t="s">
        <v>5</v>
      </c>
      <c r="F11" s="101" t="s">
        <v>5</v>
      </c>
      <c r="G11" s="102" t="s">
        <v>5</v>
      </c>
      <c r="H11" s="103" t="s">
        <v>5</v>
      </c>
    </row>
    <row r="12" spans="1:8" ht="20.100000000000001" customHeight="1" x14ac:dyDescent="0.15">
      <c r="A12" s="41" t="s">
        <v>5</v>
      </c>
      <c r="B12" s="41" t="s">
        <v>5</v>
      </c>
      <c r="C12" s="100" t="s">
        <v>5</v>
      </c>
      <c r="D12" s="101" t="s">
        <v>5</v>
      </c>
      <c r="E12" s="101" t="s">
        <v>5</v>
      </c>
      <c r="F12" s="101" t="s">
        <v>5</v>
      </c>
      <c r="G12" s="102" t="s">
        <v>5</v>
      </c>
      <c r="H12" s="103" t="s">
        <v>5</v>
      </c>
    </row>
    <row r="13" spans="1:8" ht="20.100000000000001" customHeight="1" x14ac:dyDescent="0.15">
      <c r="A13" s="41" t="s">
        <v>5</v>
      </c>
      <c r="B13" s="41" t="s">
        <v>5</v>
      </c>
      <c r="C13" s="100" t="s">
        <v>5</v>
      </c>
      <c r="D13" s="101" t="s">
        <v>5</v>
      </c>
      <c r="E13" s="101" t="s">
        <v>5</v>
      </c>
      <c r="F13" s="101" t="s">
        <v>5</v>
      </c>
      <c r="G13" s="102" t="s">
        <v>5</v>
      </c>
      <c r="H13" s="103" t="s">
        <v>5</v>
      </c>
    </row>
    <row r="14" spans="1:8" ht="20.100000000000001" customHeight="1" x14ac:dyDescent="0.15">
      <c r="A14" s="41" t="s">
        <v>5</v>
      </c>
      <c r="B14" s="41" t="s">
        <v>5</v>
      </c>
      <c r="C14" s="100" t="s">
        <v>5</v>
      </c>
      <c r="D14" s="101" t="s">
        <v>5</v>
      </c>
      <c r="E14" s="101" t="s">
        <v>5</v>
      </c>
      <c r="F14" s="101" t="s">
        <v>5</v>
      </c>
      <c r="G14" s="102" t="s">
        <v>5</v>
      </c>
      <c r="H14" s="103" t="s">
        <v>5</v>
      </c>
    </row>
    <row r="15" spans="1:8" ht="20.100000000000001" customHeight="1" x14ac:dyDescent="0.15">
      <c r="A15" s="41" t="s">
        <v>5</v>
      </c>
      <c r="B15" s="41" t="s">
        <v>5</v>
      </c>
      <c r="C15" s="100" t="s">
        <v>5</v>
      </c>
      <c r="D15" s="101" t="s">
        <v>5</v>
      </c>
      <c r="E15" s="101" t="s">
        <v>5</v>
      </c>
      <c r="F15" s="101" t="s">
        <v>5</v>
      </c>
      <c r="G15" s="102" t="s">
        <v>5</v>
      </c>
      <c r="H15" s="103" t="s">
        <v>5</v>
      </c>
    </row>
    <row r="16" spans="1:8" ht="20.100000000000001" customHeight="1" x14ac:dyDescent="0.15">
      <c r="A16" s="41" t="s">
        <v>5</v>
      </c>
      <c r="B16" s="41" t="s">
        <v>5</v>
      </c>
      <c r="C16" s="100" t="s">
        <v>5</v>
      </c>
      <c r="D16" s="101" t="s">
        <v>5</v>
      </c>
      <c r="E16" s="101" t="s">
        <v>5</v>
      </c>
      <c r="F16" s="101" t="s">
        <v>5</v>
      </c>
      <c r="G16" s="102" t="s">
        <v>5</v>
      </c>
      <c r="H16" s="103" t="s">
        <v>5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/>
  </sheetViews>
  <sheetFormatPr defaultRowHeight="11.25" x14ac:dyDescent="0.15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8" ht="20.100000000000001" customHeight="1" x14ac:dyDescent="0.15">
      <c r="A1" s="30"/>
      <c r="B1" s="31"/>
      <c r="C1" s="31"/>
      <c r="D1" s="31"/>
      <c r="E1" s="31"/>
      <c r="F1" s="31"/>
      <c r="G1" s="31"/>
      <c r="H1" s="82" t="s">
        <v>332</v>
      </c>
    </row>
    <row r="2" spans="1:8" ht="20.100000000000001" customHeight="1" x14ac:dyDescent="0.15">
      <c r="A2" s="107" t="s">
        <v>333</v>
      </c>
      <c r="B2" s="107"/>
      <c r="C2" s="107"/>
      <c r="D2" s="107"/>
      <c r="E2" s="107"/>
      <c r="F2" s="107"/>
      <c r="G2" s="107"/>
      <c r="H2" s="107"/>
    </row>
    <row r="3" spans="1:8" ht="20.100000000000001" customHeight="1" x14ac:dyDescent="0.15">
      <c r="A3" s="34" t="s">
        <v>5</v>
      </c>
      <c r="B3" s="34"/>
      <c r="C3" s="34"/>
      <c r="D3" s="34"/>
      <c r="E3" s="34"/>
      <c r="F3" s="96"/>
      <c r="G3" s="96"/>
      <c r="H3" s="8" t="s">
        <v>6</v>
      </c>
    </row>
    <row r="4" spans="1:8" ht="20.100000000000001" customHeight="1" x14ac:dyDescent="0.15">
      <c r="A4" s="117" t="s">
        <v>57</v>
      </c>
      <c r="B4" s="118"/>
      <c r="C4" s="118"/>
      <c r="D4" s="118"/>
      <c r="E4" s="119"/>
      <c r="F4" s="166" t="s">
        <v>334</v>
      </c>
      <c r="G4" s="154"/>
      <c r="H4" s="154"/>
    </row>
    <row r="5" spans="1:8" ht="20.100000000000001" customHeight="1" x14ac:dyDescent="0.15">
      <c r="A5" s="117" t="s">
        <v>66</v>
      </c>
      <c r="B5" s="118"/>
      <c r="C5" s="119"/>
      <c r="D5" s="167" t="s">
        <v>67</v>
      </c>
      <c r="E5" s="115" t="s">
        <v>110</v>
      </c>
      <c r="F5" s="111" t="s">
        <v>58</v>
      </c>
      <c r="G5" s="111" t="s">
        <v>106</v>
      </c>
      <c r="H5" s="154" t="s">
        <v>107</v>
      </c>
    </row>
    <row r="6" spans="1:8" ht="20.100000000000001" customHeight="1" x14ac:dyDescent="0.15">
      <c r="A6" s="39" t="s">
        <v>79</v>
      </c>
      <c r="B6" s="38" t="s">
        <v>80</v>
      </c>
      <c r="C6" s="40" t="s">
        <v>81</v>
      </c>
      <c r="D6" s="168"/>
      <c r="E6" s="113"/>
      <c r="F6" s="116"/>
      <c r="G6" s="116"/>
      <c r="H6" s="155"/>
    </row>
    <row r="7" spans="1:8" ht="20.100000000000001" customHeight="1" x14ac:dyDescent="0.15">
      <c r="A7" s="41" t="s">
        <v>5</v>
      </c>
      <c r="B7" s="41" t="s">
        <v>5</v>
      </c>
      <c r="C7" s="41" t="s">
        <v>5</v>
      </c>
      <c r="D7" s="41" t="s">
        <v>5</v>
      </c>
      <c r="E7" s="41" t="s">
        <v>5</v>
      </c>
      <c r="F7" s="104" t="s">
        <v>5</v>
      </c>
      <c r="G7" s="105" t="s">
        <v>5</v>
      </c>
      <c r="H7" s="106" t="s">
        <v>5</v>
      </c>
    </row>
    <row r="8" spans="1:8" ht="20.100000000000001" customHeight="1" x14ac:dyDescent="0.15">
      <c r="A8" s="41" t="s">
        <v>5</v>
      </c>
      <c r="B8" s="41" t="s">
        <v>5</v>
      </c>
      <c r="C8" s="41" t="s">
        <v>5</v>
      </c>
      <c r="D8" s="41" t="s">
        <v>5</v>
      </c>
      <c r="E8" s="41" t="s">
        <v>5</v>
      </c>
      <c r="F8" s="104" t="s">
        <v>5</v>
      </c>
      <c r="G8" s="105" t="s">
        <v>5</v>
      </c>
      <c r="H8" s="106" t="s">
        <v>5</v>
      </c>
    </row>
    <row r="9" spans="1:8" ht="20.100000000000001" customHeight="1" x14ac:dyDescent="0.15">
      <c r="A9" s="41" t="s">
        <v>5</v>
      </c>
      <c r="B9" s="41" t="s">
        <v>5</v>
      </c>
      <c r="C9" s="41" t="s">
        <v>5</v>
      </c>
      <c r="D9" s="41" t="s">
        <v>5</v>
      </c>
      <c r="E9" s="41" t="s">
        <v>5</v>
      </c>
      <c r="F9" s="104" t="s">
        <v>5</v>
      </c>
      <c r="G9" s="105" t="s">
        <v>5</v>
      </c>
      <c r="H9" s="106" t="s">
        <v>5</v>
      </c>
    </row>
    <row r="10" spans="1:8" ht="20.100000000000001" customHeight="1" x14ac:dyDescent="0.15">
      <c r="A10" s="41" t="s">
        <v>5</v>
      </c>
      <c r="B10" s="41" t="s">
        <v>5</v>
      </c>
      <c r="C10" s="41" t="s">
        <v>5</v>
      </c>
      <c r="D10" s="41" t="s">
        <v>5</v>
      </c>
      <c r="E10" s="41" t="s">
        <v>5</v>
      </c>
      <c r="F10" s="104" t="s">
        <v>5</v>
      </c>
      <c r="G10" s="105" t="s">
        <v>5</v>
      </c>
      <c r="H10" s="106" t="s">
        <v>5</v>
      </c>
    </row>
    <row r="11" spans="1:8" ht="20.100000000000001" customHeight="1" x14ac:dyDescent="0.15">
      <c r="A11" s="41" t="s">
        <v>5</v>
      </c>
      <c r="B11" s="41" t="s">
        <v>5</v>
      </c>
      <c r="C11" s="41" t="s">
        <v>5</v>
      </c>
      <c r="D11" s="41" t="s">
        <v>5</v>
      </c>
      <c r="E11" s="41" t="s">
        <v>5</v>
      </c>
      <c r="F11" s="104" t="s">
        <v>5</v>
      </c>
      <c r="G11" s="105" t="s">
        <v>5</v>
      </c>
      <c r="H11" s="106" t="s">
        <v>5</v>
      </c>
    </row>
    <row r="12" spans="1:8" ht="20.100000000000001" customHeight="1" x14ac:dyDescent="0.15">
      <c r="A12" s="41" t="s">
        <v>5</v>
      </c>
      <c r="B12" s="41" t="s">
        <v>5</v>
      </c>
      <c r="C12" s="41" t="s">
        <v>5</v>
      </c>
      <c r="D12" s="41" t="s">
        <v>5</v>
      </c>
      <c r="E12" s="41" t="s">
        <v>5</v>
      </c>
      <c r="F12" s="104" t="s">
        <v>5</v>
      </c>
      <c r="G12" s="105" t="s">
        <v>5</v>
      </c>
      <c r="H12" s="106" t="s">
        <v>5</v>
      </c>
    </row>
    <row r="13" spans="1:8" ht="20.100000000000001" customHeight="1" x14ac:dyDescent="0.15">
      <c r="A13" s="41" t="s">
        <v>5</v>
      </c>
      <c r="B13" s="41" t="s">
        <v>5</v>
      </c>
      <c r="C13" s="41" t="s">
        <v>5</v>
      </c>
      <c r="D13" s="41" t="s">
        <v>5</v>
      </c>
      <c r="E13" s="41" t="s">
        <v>5</v>
      </c>
      <c r="F13" s="104" t="s">
        <v>5</v>
      </c>
      <c r="G13" s="105" t="s">
        <v>5</v>
      </c>
      <c r="H13" s="106" t="s">
        <v>5</v>
      </c>
    </row>
    <row r="14" spans="1:8" ht="20.100000000000001" customHeight="1" x14ac:dyDescent="0.15">
      <c r="A14" s="41" t="s">
        <v>5</v>
      </c>
      <c r="B14" s="41" t="s">
        <v>5</v>
      </c>
      <c r="C14" s="41" t="s">
        <v>5</v>
      </c>
      <c r="D14" s="41" t="s">
        <v>5</v>
      </c>
      <c r="E14" s="41" t="s">
        <v>5</v>
      </c>
      <c r="F14" s="104" t="s">
        <v>5</v>
      </c>
      <c r="G14" s="105" t="s">
        <v>5</v>
      </c>
      <c r="H14" s="106" t="s">
        <v>5</v>
      </c>
    </row>
    <row r="15" spans="1:8" ht="20.100000000000001" customHeight="1" x14ac:dyDescent="0.15">
      <c r="A15" s="41" t="s">
        <v>5</v>
      </c>
      <c r="B15" s="41" t="s">
        <v>5</v>
      </c>
      <c r="C15" s="41" t="s">
        <v>5</v>
      </c>
      <c r="D15" s="41" t="s">
        <v>5</v>
      </c>
      <c r="E15" s="41" t="s">
        <v>5</v>
      </c>
      <c r="F15" s="104" t="s">
        <v>5</v>
      </c>
      <c r="G15" s="105" t="s">
        <v>5</v>
      </c>
      <c r="H15" s="106" t="s">
        <v>5</v>
      </c>
    </row>
    <row r="16" spans="1:8" ht="20.100000000000001" customHeight="1" x14ac:dyDescent="0.15">
      <c r="A16" s="41" t="s">
        <v>5</v>
      </c>
      <c r="B16" s="41" t="s">
        <v>5</v>
      </c>
      <c r="C16" s="41" t="s">
        <v>5</v>
      </c>
      <c r="D16" s="41" t="s">
        <v>5</v>
      </c>
      <c r="E16" s="41" t="s">
        <v>5</v>
      </c>
      <c r="F16" s="104" t="s">
        <v>5</v>
      </c>
      <c r="G16" s="105" t="s">
        <v>5</v>
      </c>
      <c r="H16" s="106" t="s">
        <v>5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5" type="noConversion"/>
  <printOptions horizontalCentered="1"/>
  <pageMargins left="0.39375001192092896" right="0.39375001192092896" top="0.39375001192092896" bottom="0.39375001192092896" header="0.39375001192092896" footer="0"/>
  <pageSetup paperSize="9" fitToHeight="100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'2'!Print_Area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  <vt:lpstr>封面!Print_Titles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于泽德</cp:lastModifiedBy>
  <dcterms:created xsi:type="dcterms:W3CDTF">2019-03-15T07:37:54Z</dcterms:created>
  <dcterms:modified xsi:type="dcterms:W3CDTF">2019-03-15T07:42:20Z</dcterms:modified>
</cp:coreProperties>
</file>